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de\OneDrive\Desktop\"/>
    </mc:Choice>
  </mc:AlternateContent>
  <xr:revisionPtr revIDLastSave="0" documentId="13_ncr:1_{1CBF4A8A-2C2C-412B-8D29-35323859A0D3}" xr6:coauthVersionLast="47" xr6:coauthVersionMax="47" xr10:uidLastSave="{00000000-0000-0000-0000-000000000000}"/>
  <bookViews>
    <workbookView xWindow="3492" yWindow="12" windowWidth="17256" windowHeight="12228" firstSheet="1" activeTab="5" xr2:uid="{00000000-000D-0000-FFFF-FFFF00000000}"/>
  </bookViews>
  <sheets>
    <sheet name="テンダーフット部門" sheetId="13" r:id="rId1"/>
    <sheet name="ブラウニー部門" sheetId="1" r:id="rId2"/>
    <sheet name="ジュニア部門" sheetId="6" r:id="rId3"/>
    <sheet name="シニア部門" sheetId="11" r:id="rId4"/>
    <sheet name="レンジャー部門" sheetId="12" r:id="rId5"/>
    <sheet name="成人部門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0" l="1"/>
  <c r="P29" i="12"/>
  <c r="P36" i="11"/>
  <c r="P41" i="6"/>
  <c r="P29" i="1"/>
  <c r="P28" i="1"/>
  <c r="P10" i="13"/>
  <c r="P11" i="10"/>
  <c r="P15" i="10"/>
  <c r="P16" i="10"/>
  <c r="P17" i="10"/>
  <c r="P18" i="10"/>
  <c r="P21" i="12"/>
  <c r="P39" i="6"/>
  <c r="P23" i="1"/>
  <c r="P22" i="1"/>
  <c r="P21" i="1"/>
  <c r="P26" i="1"/>
  <c r="P27" i="1"/>
  <c r="P9" i="13"/>
  <c r="P8" i="13"/>
  <c r="N20" i="10"/>
  <c r="P8" i="10"/>
  <c r="P9" i="10"/>
  <c r="P12" i="10"/>
  <c r="P13" i="10"/>
  <c r="P14" i="10"/>
  <c r="P10" i="10"/>
  <c r="P14" i="12"/>
  <c r="P15" i="12"/>
  <c r="P16" i="12"/>
  <c r="P17" i="12"/>
  <c r="P20" i="12"/>
  <c r="P18" i="12"/>
  <c r="P19" i="12"/>
  <c r="P22" i="12"/>
  <c r="P23" i="12"/>
  <c r="P24" i="12"/>
  <c r="P25" i="12"/>
  <c r="P12" i="12"/>
  <c r="P10" i="12"/>
  <c r="P9" i="12"/>
  <c r="P16" i="11"/>
  <c r="P17" i="11"/>
  <c r="P18" i="11"/>
  <c r="P19" i="11"/>
  <c r="P20" i="11"/>
  <c r="P21" i="11"/>
  <c r="P22" i="11"/>
  <c r="P23" i="11"/>
  <c r="P24" i="11"/>
  <c r="P25" i="11"/>
  <c r="P29" i="11"/>
  <c r="P28" i="11"/>
  <c r="P26" i="11"/>
  <c r="P27" i="11"/>
  <c r="P30" i="11"/>
  <c r="P31" i="11"/>
  <c r="P32" i="11"/>
  <c r="P33" i="11"/>
  <c r="P34" i="11"/>
  <c r="P35" i="11"/>
  <c r="P15" i="11"/>
  <c r="N37" i="11"/>
  <c r="N42" i="6"/>
  <c r="P9" i="6"/>
  <c r="P10" i="6"/>
  <c r="P11" i="6"/>
  <c r="P7" i="6"/>
  <c r="P8" i="6"/>
  <c r="P6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2" i="6"/>
  <c r="P30" i="6"/>
  <c r="P31" i="6"/>
  <c r="P34" i="6"/>
  <c r="P35" i="6"/>
  <c r="P36" i="6"/>
  <c r="P37" i="6"/>
  <c r="P38" i="6"/>
  <c r="P40" i="6"/>
  <c r="P9" i="1"/>
  <c r="P11" i="1"/>
  <c r="P25" i="1"/>
  <c r="P24" i="1"/>
  <c r="P20" i="1"/>
  <c r="P19" i="1"/>
  <c r="P18" i="1"/>
  <c r="P17" i="1"/>
  <c r="P16" i="1"/>
  <c r="P15" i="1"/>
  <c r="P14" i="1"/>
  <c r="P13" i="1"/>
  <c r="P12" i="1"/>
  <c r="P8" i="1"/>
  <c r="P10" i="1"/>
  <c r="P28" i="12"/>
  <c r="P27" i="12"/>
  <c r="P26" i="12"/>
  <c r="P13" i="12"/>
  <c r="P11" i="12"/>
  <c r="P8" i="12"/>
  <c r="P7" i="12"/>
  <c r="P6" i="12"/>
  <c r="N30" i="12"/>
  <c r="P14" i="11"/>
  <c r="P13" i="11"/>
  <c r="P12" i="11"/>
  <c r="P11" i="11"/>
  <c r="P10" i="11"/>
  <c r="P9" i="11"/>
  <c r="P8" i="11"/>
  <c r="P7" i="11"/>
  <c r="P6" i="11"/>
  <c r="P12" i="13" l="1"/>
  <c r="P21" i="10"/>
  <c r="P43" i="6"/>
  <c r="P38" i="11"/>
  <c r="P31" i="12"/>
  <c r="N30" i="1"/>
  <c r="P31" i="1"/>
</calcChain>
</file>

<file path=xl/sharedStrings.xml><?xml version="1.0" encoding="utf-8"?>
<sst xmlns="http://schemas.openxmlformats.org/spreadsheetml/2006/main" count="219" uniqueCount="114">
  <si>
    <t>月</t>
    <rPh sb="0" eb="1">
      <t>ツキ</t>
    </rPh>
    <phoneticPr fontId="3"/>
  </si>
  <si>
    <t>日</t>
    <rPh sb="0" eb="1">
      <t>ヒ</t>
    </rPh>
    <phoneticPr fontId="3"/>
  </si>
  <si>
    <t>数 量</t>
    <rPh sb="0" eb="1">
      <t>カズ</t>
    </rPh>
    <rPh sb="2" eb="3">
      <t>リョウ</t>
    </rPh>
    <phoneticPr fontId="3"/>
  </si>
  <si>
    <t>金 額</t>
    <rPh sb="0" eb="1">
      <t>キン</t>
    </rPh>
    <rPh sb="2" eb="3">
      <t>ガク</t>
    </rPh>
    <phoneticPr fontId="3"/>
  </si>
  <si>
    <t>ガールスカウトバッジ　ブラウニー　1</t>
  </si>
  <si>
    <t>ガールスカウトバッジ　ブラウニー　2</t>
  </si>
  <si>
    <t>ガールスカウトバッジ　ブラウニー　3</t>
  </si>
  <si>
    <t>こんにちはお友だち</t>
    <rPh sb="6" eb="7">
      <t>トモ</t>
    </rPh>
    <phoneticPr fontId="3"/>
  </si>
  <si>
    <t>しぜん大すき</t>
    <rPh sb="3" eb="4">
      <t>ダイ</t>
    </rPh>
    <phoneticPr fontId="3"/>
  </si>
  <si>
    <t>わたしは元気</t>
    <rPh sb="4" eb="6">
      <t>ゲンキ</t>
    </rPh>
    <phoneticPr fontId="3"/>
  </si>
  <si>
    <t>ワクワクキャンプ</t>
  </si>
  <si>
    <t>わたしのことばで</t>
  </si>
  <si>
    <t>ブラウニーにまかせて</t>
  </si>
  <si>
    <t>みんなの中のわたし</t>
    <rPh sb="4" eb="5">
      <t>ナカ</t>
    </rPh>
    <phoneticPr fontId="3"/>
  </si>
  <si>
    <t>お金のたび</t>
    <rPh sb="1" eb="2">
      <t>カネ</t>
    </rPh>
    <phoneticPr fontId="3"/>
  </si>
  <si>
    <t>せかいと友だち</t>
    <rPh sb="4" eb="5">
      <t>トモ</t>
    </rPh>
    <phoneticPr fontId="3"/>
  </si>
  <si>
    <t>大切な地球</t>
    <rPh sb="0" eb="2">
      <t>タイセツ</t>
    </rPh>
    <rPh sb="3" eb="5">
      <t>チキュウ</t>
    </rPh>
    <phoneticPr fontId="3"/>
  </si>
  <si>
    <t>防災マイスターバッジ</t>
  </si>
  <si>
    <t>FBM行動編バッジ</t>
    <rPh sb="3" eb="5">
      <t>コウドウ</t>
    </rPh>
    <rPh sb="5" eb="6">
      <t>ヘン</t>
    </rPh>
    <phoneticPr fontId="3"/>
  </si>
  <si>
    <t>SDGsバッジ</t>
  </si>
  <si>
    <t>GEバッジWEB　イエロー</t>
  </si>
  <si>
    <t>GEバッジ対面　オレンジ</t>
    <rPh sb="5" eb="7">
      <t>タイメン</t>
    </rPh>
    <phoneticPr fontId="3"/>
  </si>
  <si>
    <t>合計枚数</t>
    <rPh sb="0" eb="2">
      <t>ゴウケイ</t>
    </rPh>
    <rPh sb="2" eb="4">
      <t>マイスウ</t>
    </rPh>
    <phoneticPr fontId="3"/>
  </si>
  <si>
    <t>合計金額　</t>
    <rPh sb="0" eb="2">
      <t>ゴウケイ</t>
    </rPh>
    <rPh sb="2" eb="4">
      <t>キンガク</t>
    </rPh>
    <phoneticPr fontId="3"/>
  </si>
  <si>
    <t>申 請 日 :</t>
    <rPh sb="0" eb="1">
      <t>サル</t>
    </rPh>
    <rPh sb="2" eb="3">
      <t>ショウ</t>
    </rPh>
    <rPh sb="4" eb="5">
      <t>ニチ</t>
    </rPh>
    <phoneticPr fontId="4"/>
  </si>
  <si>
    <t>山梨県第　   　   　　　団</t>
    <rPh sb="0" eb="3">
      <t>ヤマナシケン</t>
    </rPh>
    <rPh sb="3" eb="4">
      <t>ダイ</t>
    </rPh>
    <rPh sb="15" eb="16">
      <t>ダン</t>
    </rPh>
    <phoneticPr fontId="4"/>
  </si>
  <si>
    <t>申 請 者 :</t>
    <rPh sb="0" eb="1">
      <t>モノ</t>
    </rPh>
    <phoneticPr fontId="4"/>
  </si>
  <si>
    <t>ガールスカウトバッジ　ジュニア　1</t>
    <phoneticPr fontId="3"/>
  </si>
  <si>
    <t>ガールスカウトバッジ　ジュニア　2</t>
  </si>
  <si>
    <t>ガールスカウトバッジ　ジュニア　3</t>
  </si>
  <si>
    <t>私と家族</t>
    <rPh sb="0" eb="1">
      <t>ワタシ</t>
    </rPh>
    <rPh sb="2" eb="4">
      <t>カゾク</t>
    </rPh>
    <phoneticPr fontId="3"/>
  </si>
  <si>
    <t>すてきな私</t>
    <rPh sb="4" eb="5">
      <t>ワタシ</t>
    </rPh>
    <phoneticPr fontId="3"/>
  </si>
  <si>
    <t>私の趣味</t>
    <rPh sb="0" eb="1">
      <t>ワタシ</t>
    </rPh>
    <rPh sb="2" eb="4">
      <t>シュミ</t>
    </rPh>
    <phoneticPr fontId="3"/>
  </si>
  <si>
    <t>大切ないのち</t>
    <rPh sb="0" eb="2">
      <t>タイセツ</t>
    </rPh>
    <phoneticPr fontId="3"/>
  </si>
  <si>
    <t>私のいのり</t>
    <rPh sb="0" eb="1">
      <t>ワタシ</t>
    </rPh>
    <phoneticPr fontId="3"/>
  </si>
  <si>
    <t>社会のしくみ</t>
    <rPh sb="0" eb="2">
      <t>シャカイ</t>
    </rPh>
    <phoneticPr fontId="3"/>
  </si>
  <si>
    <t>経済のしくみ</t>
    <rPh sb="0" eb="2">
      <t>ケイザイ</t>
    </rPh>
    <phoneticPr fontId="3"/>
  </si>
  <si>
    <t>地球の人々</t>
    <rPh sb="0" eb="2">
      <t>チキュウ</t>
    </rPh>
    <rPh sb="3" eb="5">
      <t>ヒトビト</t>
    </rPh>
    <phoneticPr fontId="3"/>
  </si>
  <si>
    <t>私たちのまち</t>
    <rPh sb="0" eb="1">
      <t>ワタシ</t>
    </rPh>
    <phoneticPr fontId="3"/>
  </si>
  <si>
    <t>私たちの国</t>
    <rPh sb="0" eb="1">
      <t>ワタシ</t>
    </rPh>
    <rPh sb="4" eb="5">
      <t>クニ</t>
    </rPh>
    <phoneticPr fontId="3"/>
  </si>
  <si>
    <t>世界の国々</t>
    <rPh sb="0" eb="2">
      <t>セカイ</t>
    </rPh>
    <rPh sb="3" eb="5">
      <t>クニグニ</t>
    </rPh>
    <phoneticPr fontId="3"/>
  </si>
  <si>
    <t>平和なせかい</t>
    <rPh sb="0" eb="2">
      <t>ヘイワ</t>
    </rPh>
    <phoneticPr fontId="3"/>
  </si>
  <si>
    <t>私の意見</t>
    <rPh sb="0" eb="1">
      <t>ワタシ</t>
    </rPh>
    <rPh sb="2" eb="4">
      <t>イケン</t>
    </rPh>
    <phoneticPr fontId="3"/>
  </si>
  <si>
    <t>大切な資源</t>
    <rPh sb="0" eb="2">
      <t>タイセツ</t>
    </rPh>
    <rPh sb="3" eb="5">
      <t>シゲン</t>
    </rPh>
    <phoneticPr fontId="3"/>
  </si>
  <si>
    <t>自然とひと</t>
    <rPh sb="0" eb="2">
      <t>シゼン</t>
    </rPh>
    <phoneticPr fontId="3"/>
  </si>
  <si>
    <t>野外での活動</t>
    <rPh sb="0" eb="2">
      <t>ヤガイ</t>
    </rPh>
    <rPh sb="4" eb="6">
      <t>カツドウ</t>
    </rPh>
    <phoneticPr fontId="3"/>
  </si>
  <si>
    <t>野外料理</t>
    <rPh sb="0" eb="4">
      <t>ヤガイリョウリ</t>
    </rPh>
    <phoneticPr fontId="3"/>
  </si>
  <si>
    <t>楽しいキャンプ</t>
    <phoneticPr fontId="3"/>
  </si>
  <si>
    <t>世界のガールスカウト</t>
    <rPh sb="0" eb="2">
      <t>セカイ</t>
    </rPh>
    <phoneticPr fontId="3"/>
  </si>
  <si>
    <t>独自</t>
    <rPh sb="0" eb="2">
      <t>ドクジ</t>
    </rPh>
    <phoneticPr fontId="3"/>
  </si>
  <si>
    <t>防災マイスターバッジ</t>
    <phoneticPr fontId="3"/>
  </si>
  <si>
    <t>SDGsバッジ</t>
    <phoneticPr fontId="3"/>
  </si>
  <si>
    <t>GEバッジWEB　イエロー</t>
    <phoneticPr fontId="3"/>
  </si>
  <si>
    <t>ガールスカウトバッジ　シニア　1</t>
  </si>
  <si>
    <t>ガールスカウトバッジ　シニア　2</t>
  </si>
  <si>
    <t>ガールスカウトバッジ　シニア　3</t>
  </si>
  <si>
    <t>食物と栄養</t>
    <rPh sb="0" eb="2">
      <t>ショクモツ</t>
    </rPh>
    <rPh sb="3" eb="5">
      <t>エイヨウ</t>
    </rPh>
    <phoneticPr fontId="3"/>
  </si>
  <si>
    <t>健康</t>
    <rPh sb="0" eb="2">
      <t>ケンコウ</t>
    </rPh>
    <phoneticPr fontId="3"/>
  </si>
  <si>
    <t>安全</t>
    <rPh sb="0" eb="2">
      <t>アンゼン</t>
    </rPh>
    <phoneticPr fontId="3"/>
  </si>
  <si>
    <t>家庭生活</t>
    <rPh sb="0" eb="2">
      <t>カテイ</t>
    </rPh>
    <rPh sb="2" eb="4">
      <t>セイカツ</t>
    </rPh>
    <phoneticPr fontId="3"/>
  </si>
  <si>
    <t>趣味</t>
    <rPh sb="0" eb="2">
      <t>シュミ</t>
    </rPh>
    <phoneticPr fontId="3"/>
  </si>
  <si>
    <t>ライフプラン</t>
    <phoneticPr fontId="3"/>
  </si>
  <si>
    <t>経済</t>
    <rPh sb="0" eb="2">
      <t>ケイザイ</t>
    </rPh>
    <phoneticPr fontId="3"/>
  </si>
  <si>
    <t>野外活動</t>
    <rPh sb="0" eb="4">
      <t>ヤガイカツドウ</t>
    </rPh>
    <phoneticPr fontId="3"/>
  </si>
  <si>
    <t>自然環境</t>
    <rPh sb="0" eb="2">
      <t>シゼン</t>
    </rPh>
    <rPh sb="2" eb="4">
      <t>カンキョウ</t>
    </rPh>
    <phoneticPr fontId="3"/>
  </si>
  <si>
    <t>生活と科学</t>
    <rPh sb="0" eb="2">
      <t>セイカツ</t>
    </rPh>
    <rPh sb="3" eb="5">
      <t>カガク</t>
    </rPh>
    <phoneticPr fontId="3"/>
  </si>
  <si>
    <t>情報</t>
    <rPh sb="0" eb="2">
      <t>ジョウホウ</t>
    </rPh>
    <phoneticPr fontId="3"/>
  </si>
  <si>
    <t>文化と遺産</t>
    <rPh sb="0" eb="2">
      <t>ブンカ</t>
    </rPh>
    <rPh sb="3" eb="5">
      <t>イサン</t>
    </rPh>
    <phoneticPr fontId="3"/>
  </si>
  <si>
    <t>共生</t>
    <rPh sb="0" eb="2">
      <t>キョウセイ</t>
    </rPh>
    <phoneticPr fontId="3"/>
  </si>
  <si>
    <t>国際理解</t>
    <rPh sb="0" eb="2">
      <t>コクサイ</t>
    </rPh>
    <rPh sb="2" eb="4">
      <t>リカイ</t>
    </rPh>
    <phoneticPr fontId="3"/>
  </si>
  <si>
    <t>宗教の探求</t>
    <rPh sb="0" eb="2">
      <t>シュウキョウ</t>
    </rPh>
    <rPh sb="3" eb="5">
      <t>タンキュウ</t>
    </rPh>
    <phoneticPr fontId="3"/>
  </si>
  <si>
    <t>平和</t>
    <rPh sb="0" eb="2">
      <t>ヘイワ</t>
    </rPh>
    <phoneticPr fontId="3"/>
  </si>
  <si>
    <t>GEバッジWEB　ミント</t>
    <phoneticPr fontId="3"/>
  </si>
  <si>
    <t>GEバッジ対面　グリーン</t>
    <rPh sb="5" eb="7">
      <t>タイメン</t>
    </rPh>
    <phoneticPr fontId="3"/>
  </si>
  <si>
    <t>ガールスカウトバッジ　レンジャー　1</t>
  </si>
  <si>
    <t>ガールスカウトバッジ　レンジャー　2</t>
  </si>
  <si>
    <t>ガールスカウトバッジ　レンジャー　3</t>
  </si>
  <si>
    <t>健康と安全</t>
    <rPh sb="0" eb="2">
      <t>ケンコウ</t>
    </rPh>
    <rPh sb="3" eb="5">
      <t>アンゼン</t>
    </rPh>
    <phoneticPr fontId="3"/>
  </si>
  <si>
    <t>生活</t>
    <rPh sb="0" eb="2">
      <t>セイカツ</t>
    </rPh>
    <phoneticPr fontId="3"/>
  </si>
  <si>
    <t>環境</t>
    <rPh sb="0" eb="2">
      <t>カンキョウ</t>
    </rPh>
    <phoneticPr fontId="3"/>
  </si>
  <si>
    <t>科学</t>
    <rPh sb="0" eb="2">
      <t>カガク</t>
    </rPh>
    <phoneticPr fontId="3"/>
  </si>
  <si>
    <t>リーダーシップバッジ　★所定の手続き・承認後申請</t>
    <rPh sb="12" eb="14">
      <t>ショテイ</t>
    </rPh>
    <rPh sb="15" eb="17">
      <t>テツヅ</t>
    </rPh>
    <rPh sb="19" eb="21">
      <t>ショウニン</t>
    </rPh>
    <rPh sb="21" eb="22">
      <t>ゴ</t>
    </rPh>
    <rPh sb="22" eb="24">
      <t>シンセイ</t>
    </rPh>
    <phoneticPr fontId="3"/>
  </si>
  <si>
    <t>受　付　　　　　　　　年　　　　　月　　　　　日</t>
    <phoneticPr fontId="7"/>
  </si>
  <si>
    <t>防災マイスター</t>
    <phoneticPr fontId="4"/>
  </si>
  <si>
    <t>　 FBM行動編バッジ</t>
    <rPh sb="2" eb="8">
      <t>fbmコウドウヘン</t>
    </rPh>
    <phoneticPr fontId="4"/>
  </si>
  <si>
    <t>　 GEバッジ対面オレンジ</t>
    <rPh sb="2" eb="9">
      <t>geバッジタイメン</t>
    </rPh>
    <phoneticPr fontId="4"/>
  </si>
  <si>
    <t>　サイバー・スマートバッジ１赤</t>
    <rPh sb="14" eb="15">
      <t>アカ</t>
    </rPh>
    <phoneticPr fontId="4"/>
  </si>
  <si>
    <t>　 バイナリーバッジ　１赤</t>
    <rPh sb="12" eb="13">
      <t>アカ</t>
    </rPh>
    <phoneticPr fontId="4"/>
  </si>
  <si>
    <t>　サイバー・スマートバッジ　１赤</t>
    <rPh sb="15" eb="16">
      <t>アカ</t>
    </rPh>
    <phoneticPr fontId="4"/>
  </si>
  <si>
    <t>　ロボティクスバッジ１赤</t>
    <rPh sb="11" eb="12">
      <t>アカ</t>
    </rPh>
    <phoneticPr fontId="4"/>
  </si>
  <si>
    <t>大好きなわたしバッジ</t>
    <rPh sb="0" eb="2">
      <t>ダイス</t>
    </rPh>
    <phoneticPr fontId="3"/>
  </si>
  <si>
    <t>　 GEバッジ対面　オレンジ</t>
    <rPh sb="2" eb="9">
      <t>geバッジタイメン</t>
    </rPh>
    <phoneticPr fontId="4"/>
  </si>
  <si>
    <t>　 バイナリーバッジ　２青</t>
    <rPh sb="12" eb="13">
      <t>アオ</t>
    </rPh>
    <phoneticPr fontId="4"/>
  </si>
  <si>
    <t>　サイバー・スマートバッジ２茶</t>
    <rPh sb="14" eb="15">
      <t>チャ</t>
    </rPh>
    <phoneticPr fontId="4"/>
  </si>
  <si>
    <t>　ロボティクスバッジ２青</t>
    <rPh sb="11" eb="12">
      <t>アオ</t>
    </rPh>
    <phoneticPr fontId="4"/>
  </si>
  <si>
    <t>コード</t>
    <phoneticPr fontId="3"/>
  </si>
  <si>
    <t>名　称</t>
    <rPh sb="0" eb="1">
      <t>ナ</t>
    </rPh>
    <rPh sb="2" eb="3">
      <t>ショウ</t>
    </rPh>
    <phoneticPr fontId="3"/>
  </si>
  <si>
    <t>価　格</t>
    <rPh sb="0" eb="1">
      <t>アタイ</t>
    </rPh>
    <rPh sb="2" eb="3">
      <t>カク</t>
    </rPh>
    <phoneticPr fontId="3"/>
  </si>
  <si>
    <t>暮らしとまち</t>
    <rPh sb="0" eb="1">
      <t>ク</t>
    </rPh>
    <phoneticPr fontId="3"/>
  </si>
  <si>
    <t>　サイバー・スマートバッジ３緑</t>
    <rPh sb="14" eb="15">
      <t>ミドリ</t>
    </rPh>
    <phoneticPr fontId="4"/>
  </si>
  <si>
    <t>　サイバー・スマートバッジ４紺</t>
    <rPh sb="14" eb="15">
      <t>コン</t>
    </rPh>
    <phoneticPr fontId="4"/>
  </si>
  <si>
    <t>防災マイスターバッジ　　　　　　　（一般含む）</t>
    <rPh sb="20" eb="21">
      <t>フク</t>
    </rPh>
    <phoneticPr fontId="3"/>
  </si>
  <si>
    <t>SDGsバッジ　　　　　　　　　　　　　　（一般含む）</t>
    <rPh sb="24" eb="25">
      <t>フク</t>
    </rPh>
    <phoneticPr fontId="3"/>
  </si>
  <si>
    <t>　大好きなわたしバッジ</t>
    <rPh sb="1" eb="3">
      <t>ダイス</t>
    </rPh>
    <phoneticPr fontId="3"/>
  </si>
  <si>
    <t>FBM行動編バッジ　　　　（成人18才－25才）</t>
    <rPh sb="3" eb="5">
      <t>コウドウ</t>
    </rPh>
    <rPh sb="5" eb="6">
      <t>ヘン</t>
    </rPh>
    <rPh sb="15" eb="16">
      <t>ヒト</t>
    </rPh>
    <rPh sb="18" eb="19">
      <t>サイ</t>
    </rPh>
    <rPh sb="22" eb="23">
      <t>サイ</t>
    </rPh>
    <phoneticPr fontId="3"/>
  </si>
  <si>
    <t>※　尚　</t>
    <rPh sb="2" eb="3">
      <t>ナオ</t>
    </rPh>
    <phoneticPr fontId="4"/>
  </si>
  <si>
    <t>国連環境バッジ（海洋プラゴミ）は団で日本連盟ネット通販を通しての購入となります。</t>
    <rPh sb="0" eb="2">
      <t>コクレン</t>
    </rPh>
    <rPh sb="2" eb="4">
      <t>カンキョウ</t>
    </rPh>
    <rPh sb="8" eb="10">
      <t>カイヨウ</t>
    </rPh>
    <rPh sb="16" eb="17">
      <t>ダン</t>
    </rPh>
    <rPh sb="18" eb="22">
      <t>ニホンレンメイ</t>
    </rPh>
    <rPh sb="25" eb="27">
      <t>ツウハン</t>
    </rPh>
    <rPh sb="28" eb="29">
      <t>トオ</t>
    </rPh>
    <rPh sb="32" eb="34">
      <t>コウニュウ</t>
    </rPh>
    <phoneticPr fontId="4"/>
  </si>
  <si>
    <t>※　尚　国連環境バッジ（海洋プラゴミ）は団で日本連盟ネット通販を通しての購入となります。　</t>
    <rPh sb="2" eb="3">
      <t>ナオ</t>
    </rPh>
    <rPh sb="4" eb="6">
      <t>コクレン</t>
    </rPh>
    <rPh sb="6" eb="8">
      <t>カンキョウ</t>
    </rPh>
    <rPh sb="12" eb="14">
      <t>カイヨウ</t>
    </rPh>
    <rPh sb="20" eb="21">
      <t>ダン</t>
    </rPh>
    <rPh sb="22" eb="24">
      <t>ニホン</t>
    </rPh>
    <rPh sb="24" eb="26">
      <t>レンメイ</t>
    </rPh>
    <rPh sb="29" eb="31">
      <t>ツウハン</t>
    </rPh>
    <rPh sb="32" eb="33">
      <t>トオ</t>
    </rPh>
    <rPh sb="36" eb="38">
      <t>コウニュウ</t>
    </rPh>
    <phoneticPr fontId="4"/>
  </si>
  <si>
    <t>2025年度　シニア部門バッジ購入申請用紙　</t>
    <rPh sb="4" eb="6">
      <t>ネンドシンセイショ</t>
    </rPh>
    <rPh sb="15" eb="17">
      <t>コウニュウ</t>
    </rPh>
    <rPh sb="17" eb="19">
      <t>シンセイ</t>
    </rPh>
    <rPh sb="19" eb="21">
      <t>ヨウシ</t>
    </rPh>
    <phoneticPr fontId="3"/>
  </si>
  <si>
    <t>2025年度　レンジャー部門バッジ購入申請用紙　</t>
    <rPh sb="4" eb="6">
      <t>ネンドシンセイショ</t>
    </rPh>
    <rPh sb="17" eb="19">
      <t>コウニュウ</t>
    </rPh>
    <rPh sb="19" eb="21">
      <t>シンセイ</t>
    </rPh>
    <rPh sb="21" eb="23">
      <t>ヨウシ</t>
    </rPh>
    <phoneticPr fontId="3"/>
  </si>
  <si>
    <t>2025年度　成人部門バッジ購入申請用紙　</t>
    <rPh sb="4" eb="6">
      <t>ネンドシンセイショ</t>
    </rPh>
    <rPh sb="7" eb="9">
      <t>セイジン</t>
    </rPh>
    <rPh sb="14" eb="16">
      <t>コウニュウ</t>
    </rPh>
    <rPh sb="16" eb="18">
      <t>シンセイ</t>
    </rPh>
    <rPh sb="18" eb="20">
      <t>ヨウシ</t>
    </rPh>
    <phoneticPr fontId="3"/>
  </si>
  <si>
    <t>2025年度　ジュニア部門バッジ購入申請用紙　</t>
    <rPh sb="4" eb="6">
      <t>ネンドシンセイショ</t>
    </rPh>
    <rPh sb="16" eb="18">
      <t>コウニュウ</t>
    </rPh>
    <rPh sb="18" eb="20">
      <t>シンセイ</t>
    </rPh>
    <rPh sb="20" eb="22">
      <t>ヨウシ</t>
    </rPh>
    <phoneticPr fontId="3"/>
  </si>
  <si>
    <t>2025年度　ブラウニー部門バッジ購入申請用紙　</t>
    <rPh sb="4" eb="6">
      <t>ネンドシンセイショ</t>
    </rPh>
    <rPh sb="17" eb="19">
      <t>コウニュウ</t>
    </rPh>
    <rPh sb="19" eb="21">
      <t>シンセイ</t>
    </rPh>
    <rPh sb="21" eb="23">
      <t>ヨウシ</t>
    </rPh>
    <phoneticPr fontId="3"/>
  </si>
  <si>
    <t>2025年度　テンダーフット部門バッジ購入申請用紙　</t>
    <rPh sb="4" eb="6">
      <t>ネンドシンセイショ</t>
    </rPh>
    <rPh sb="19" eb="21">
      <t>コウニュウ</t>
    </rPh>
    <rPh sb="21" eb="23">
      <t>シンセイ</t>
    </rPh>
    <rPh sb="23" eb="25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</si>
</sst>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6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6">
    <xf numFmtId="0" fontId="0" fillId="0" borderId="0" xfId="0"/>
    <xf numFmtId="0" fontId="6" fillId="0" borderId="0" xfId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10" xfId="1" applyFont="1" applyBorder="1" applyAlignment="1" applyProtection="1">
      <protection locked="0"/>
    </xf>
    <xf numFmtId="0" fontId="6" fillId="0" borderId="10" xfId="1" applyFont="1" applyBorder="1" applyAlignment="1" applyProtection="1">
      <alignment horizontal="left"/>
      <protection locked="0"/>
    </xf>
    <xf numFmtId="0" fontId="6" fillId="0" borderId="10" xfId="1" applyFont="1" applyBorder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1" xfId="1" applyFont="1" applyBorder="1" applyAlignme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10" xfId="0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/>
    <xf numFmtId="0" fontId="6" fillId="0" borderId="0" xfId="1" applyFont="1" applyAlignment="1">
      <alignment horizontal="center"/>
    </xf>
    <xf numFmtId="0" fontId="0" fillId="0" borderId="0" xfId="0" applyAlignment="1">
      <alignment vertical="center"/>
    </xf>
    <xf numFmtId="0" fontId="6" fillId="0" borderId="10" xfId="1" applyFont="1" applyBorder="1" applyAlignment="1"/>
    <xf numFmtId="0" fontId="6" fillId="0" borderId="10" xfId="0" applyFont="1" applyBorder="1"/>
    <xf numFmtId="0" fontId="6" fillId="0" borderId="10" xfId="1" applyFont="1" applyBorder="1" applyAlignment="1">
      <alignment horizontal="left"/>
    </xf>
    <xf numFmtId="0" fontId="6" fillId="0" borderId="10" xfId="1" applyFont="1" applyBorder="1" applyAlignment="1">
      <alignment horizontal="center"/>
    </xf>
    <xf numFmtId="0" fontId="6" fillId="2" borderId="55" xfId="3" applyFont="1" applyFill="1" applyBorder="1" applyAlignment="1">
      <alignment horizontal="right" vertical="center"/>
    </xf>
    <xf numFmtId="0" fontId="6" fillId="2" borderId="56" xfId="3" applyFont="1" applyFill="1" applyBorder="1" applyAlignment="1">
      <alignment horizontal="right" vertical="center"/>
    </xf>
    <xf numFmtId="0" fontId="6" fillId="0" borderId="14" xfId="3" applyFont="1" applyBorder="1" applyAlignment="1">
      <alignment horizontal="left" vertical="center"/>
    </xf>
    <xf numFmtId="0" fontId="6" fillId="0" borderId="16" xfId="3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6" fillId="2" borderId="33" xfId="4" applyNumberFormat="1" applyFont="1" applyFill="1" applyBorder="1" applyAlignment="1" applyProtection="1">
      <alignment horizontal="right" vertical="center"/>
      <protection locked="0"/>
    </xf>
    <xf numFmtId="176" fontId="6" fillId="2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34" xfId="4" applyNumberFormat="1" applyFont="1" applyFill="1" applyBorder="1" applyAlignment="1" applyProtection="1">
      <alignment horizontal="right" vertical="center"/>
      <protection locked="0"/>
    </xf>
    <xf numFmtId="0" fontId="6" fillId="0" borderId="14" xfId="3" applyFont="1" applyBorder="1" applyAlignment="1">
      <alignment horizontal="left" vertical="center" indent="1"/>
    </xf>
    <xf numFmtId="0" fontId="6" fillId="0" borderId="16" xfId="3" applyFont="1" applyBorder="1" applyAlignment="1">
      <alignment horizontal="left" vertical="center" indent="1"/>
    </xf>
    <xf numFmtId="0" fontId="6" fillId="2" borderId="53" xfId="3" applyFont="1" applyFill="1" applyBorder="1" applyAlignment="1">
      <alignment horizontal="left" vertical="center"/>
    </xf>
    <xf numFmtId="0" fontId="6" fillId="2" borderId="62" xfId="3" applyFont="1" applyFill="1" applyBorder="1" applyAlignment="1">
      <alignment horizontal="left" vertical="center"/>
    </xf>
    <xf numFmtId="0" fontId="6" fillId="2" borderId="54" xfId="3" applyFont="1" applyFill="1" applyBorder="1" applyAlignment="1">
      <alignment horizontal="left" vertical="center"/>
    </xf>
    <xf numFmtId="0" fontId="6" fillId="2" borderId="53" xfId="3" applyFont="1" applyFill="1" applyBorder="1" applyAlignment="1">
      <alignment horizontal="right" vertical="center"/>
    </xf>
    <xf numFmtId="0" fontId="6" fillId="2" borderId="55" xfId="3" applyFont="1" applyFill="1" applyBorder="1" applyAlignment="1">
      <alignment horizontal="right" vertical="center"/>
    </xf>
    <xf numFmtId="0" fontId="6" fillId="2" borderId="56" xfId="3" applyFont="1" applyFill="1" applyBorder="1" applyAlignment="1">
      <alignment horizontal="right" vertical="center"/>
    </xf>
    <xf numFmtId="176" fontId="6" fillId="2" borderId="61" xfId="4" applyNumberFormat="1" applyFont="1" applyFill="1" applyBorder="1" applyAlignment="1" applyProtection="1">
      <alignment horizontal="right" vertical="center"/>
      <protection locked="0"/>
    </xf>
    <xf numFmtId="176" fontId="6" fillId="2" borderId="44" xfId="4" applyNumberFormat="1" applyFont="1" applyFill="1" applyBorder="1" applyAlignment="1" applyProtection="1">
      <alignment horizontal="right" vertical="center"/>
      <protection locked="0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left" vertical="center" indent="1"/>
    </xf>
    <xf numFmtId="0" fontId="6" fillId="2" borderId="16" xfId="3" applyFont="1" applyFill="1" applyBorder="1" applyAlignment="1">
      <alignment horizontal="left" vertical="center" indent="1"/>
    </xf>
    <xf numFmtId="0" fontId="6" fillId="2" borderId="15" xfId="3" applyFont="1" applyFill="1" applyBorder="1" applyAlignment="1">
      <alignment horizontal="left" vertical="center" indent="1"/>
    </xf>
    <xf numFmtId="0" fontId="6" fillId="2" borderId="14" xfId="3" applyFont="1" applyFill="1" applyBorder="1" applyAlignment="1">
      <alignment horizontal="right" vertical="center"/>
    </xf>
    <xf numFmtId="0" fontId="6" fillId="2" borderId="17" xfId="3" applyFont="1" applyFill="1" applyBorder="1" applyAlignment="1">
      <alignment horizontal="right" vertical="center"/>
    </xf>
    <xf numFmtId="0" fontId="6" fillId="2" borderId="18" xfId="3" applyFont="1" applyFill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4" xfId="3" applyFont="1" applyBorder="1" applyAlignment="1">
      <alignment horizontal="right" vertical="center"/>
    </xf>
    <xf numFmtId="0" fontId="6" fillId="0" borderId="17" xfId="3" applyFont="1" applyBorder="1" applyAlignment="1">
      <alignment horizontal="right" vertical="center"/>
    </xf>
    <xf numFmtId="0" fontId="6" fillId="0" borderId="18" xfId="3" applyFont="1" applyBorder="1" applyAlignment="1">
      <alignment horizontal="right" vertical="center"/>
    </xf>
    <xf numFmtId="0" fontId="6" fillId="2" borderId="53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0" fontId="6" fillId="0" borderId="45" xfId="1" applyFont="1" applyBorder="1" applyAlignment="1">
      <alignment horizontal="left" vertical="center" indent="27"/>
    </xf>
    <xf numFmtId="0" fontId="6" fillId="0" borderId="46" xfId="1" applyFont="1" applyBorder="1" applyAlignment="1">
      <alignment horizontal="left" vertical="center" indent="27"/>
    </xf>
    <xf numFmtId="0" fontId="6" fillId="0" borderId="52" xfId="1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47" xfId="1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176" fontId="6" fillId="0" borderId="47" xfId="2" applyNumberFormat="1" applyFont="1" applyFill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52" xfId="1" applyFont="1" applyBorder="1" applyAlignment="1">
      <alignment horizontal="left" vertical="center" indent="27"/>
    </xf>
    <xf numFmtId="0" fontId="6" fillId="0" borderId="57" xfId="1" applyFont="1" applyBorder="1" applyAlignment="1">
      <alignment horizontal="left" vertical="center" indent="27"/>
    </xf>
    <xf numFmtId="0" fontId="6" fillId="0" borderId="48" xfId="1" applyFont="1" applyBorder="1" applyAlignment="1">
      <alignment horizontal="right" vertical="center"/>
    </xf>
    <xf numFmtId="176" fontId="6" fillId="0" borderId="47" xfId="1" applyNumberFormat="1" applyFont="1" applyBorder="1" applyAlignment="1">
      <alignment horizontal="right" vertical="center"/>
    </xf>
    <xf numFmtId="176" fontId="6" fillId="0" borderId="48" xfId="1" applyNumberFormat="1" applyFont="1" applyBorder="1" applyAlignment="1">
      <alignment horizontal="right" vertical="center"/>
    </xf>
    <xf numFmtId="176" fontId="6" fillId="0" borderId="49" xfId="2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/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2" borderId="53" xfId="3" applyFont="1" applyFill="1" applyBorder="1" applyAlignment="1">
      <alignment horizontal="center" vertical="center"/>
    </xf>
    <xf numFmtId="0" fontId="6" fillId="2" borderId="54" xfId="3" applyFont="1" applyFill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8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6" fillId="0" borderId="14" xfId="3" applyFont="1" applyBorder="1" applyAlignment="1">
      <alignment horizontal="left" vertical="center"/>
    </xf>
    <xf numFmtId="0" fontId="6" fillId="0" borderId="16" xfId="3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6" fillId="2" borderId="14" xfId="3" applyFont="1" applyFill="1" applyBorder="1" applyAlignment="1">
      <alignment horizontal="left" vertical="center"/>
    </xf>
    <xf numFmtId="0" fontId="6" fillId="2" borderId="16" xfId="3" applyFont="1" applyFill="1" applyBorder="1" applyAlignment="1">
      <alignment horizontal="left" vertical="center"/>
    </xf>
    <xf numFmtId="0" fontId="6" fillId="2" borderId="15" xfId="3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left" vertical="center" indent="1"/>
    </xf>
    <xf numFmtId="0" fontId="6" fillId="2" borderId="10" xfId="1" applyFont="1" applyFill="1" applyBorder="1" applyAlignment="1">
      <alignment horizontal="left" vertical="center" indent="1"/>
    </xf>
    <xf numFmtId="0" fontId="6" fillId="2" borderId="11" xfId="1" applyFont="1" applyFill="1" applyBorder="1" applyAlignment="1">
      <alignment horizontal="left" vertical="center" indent="1"/>
    </xf>
    <xf numFmtId="0" fontId="6" fillId="2" borderId="9" xfId="1" applyFont="1" applyFill="1" applyBorder="1" applyAlignment="1">
      <alignment horizontal="right" vertical="center"/>
    </xf>
    <xf numFmtId="0" fontId="6" fillId="2" borderId="12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right" vertical="center"/>
    </xf>
    <xf numFmtId="0" fontId="6" fillId="0" borderId="14" xfId="1" applyFont="1" applyBorder="1" applyAlignment="1">
      <alignment horizontal="left" vertical="center" indent="1"/>
    </xf>
    <xf numFmtId="0" fontId="6" fillId="0" borderId="16" xfId="1" applyFont="1" applyBorder="1" applyAlignment="1">
      <alignment horizontal="left" vertical="center" indent="1"/>
    </xf>
    <xf numFmtId="0" fontId="6" fillId="0" borderId="15" xfId="1" applyFont="1" applyBorder="1" applyAlignment="1">
      <alignment horizontal="left" vertical="center" indent="1"/>
    </xf>
    <xf numFmtId="0" fontId="6" fillId="0" borderId="14" xfId="1" applyFont="1" applyBorder="1" applyAlignment="1">
      <alignment horizontal="right" vertical="center"/>
    </xf>
    <xf numFmtId="176" fontId="6" fillId="4" borderId="33" xfId="4" applyNumberFormat="1" applyFont="1" applyFill="1" applyBorder="1" applyAlignment="1" applyProtection="1">
      <alignment horizontal="right" vertical="center"/>
      <protection locked="0"/>
    </xf>
    <xf numFmtId="176" fontId="6" fillId="4" borderId="34" xfId="4" applyNumberFormat="1" applyFont="1" applyFill="1" applyBorder="1" applyAlignment="1" applyProtection="1">
      <alignment horizontal="right" vertical="center"/>
      <protection locked="0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left" vertical="center" indent="1"/>
    </xf>
    <xf numFmtId="0" fontId="6" fillId="2" borderId="1" xfId="1" applyFont="1" applyFill="1" applyBorder="1" applyAlignment="1">
      <alignment horizontal="left" vertical="center" indent="1"/>
    </xf>
    <xf numFmtId="0" fontId="6" fillId="2" borderId="22" xfId="1" applyFont="1" applyFill="1" applyBorder="1" applyAlignment="1">
      <alignment horizontal="left" vertical="center" indent="1"/>
    </xf>
    <xf numFmtId="0" fontId="6" fillId="2" borderId="21" xfId="1" applyFont="1" applyFill="1" applyBorder="1" applyAlignment="1">
      <alignment horizontal="right" vertical="center"/>
    </xf>
    <xf numFmtId="0" fontId="6" fillId="2" borderId="23" xfId="1" applyFont="1" applyFill="1" applyBorder="1" applyAlignment="1">
      <alignment horizontal="right" vertical="center"/>
    </xf>
    <xf numFmtId="0" fontId="6" fillId="2" borderId="24" xfId="1" applyFont="1" applyFill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indent="1"/>
    </xf>
    <xf numFmtId="0" fontId="6" fillId="0" borderId="25" xfId="1" applyFont="1" applyBorder="1" applyAlignment="1">
      <alignment horizontal="left" vertical="center" indent="1"/>
    </xf>
    <xf numFmtId="0" fontId="6" fillId="0" borderId="8" xfId="1" applyFont="1" applyBorder="1" applyAlignment="1">
      <alignment horizontal="left" vertical="center" indent="1"/>
    </xf>
    <xf numFmtId="0" fontId="6" fillId="0" borderId="7" xfId="1" applyFont="1" applyBorder="1" applyAlignment="1">
      <alignment horizontal="right" vertical="center"/>
    </xf>
    <xf numFmtId="0" fontId="6" fillId="0" borderId="26" xfId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176" fontId="6" fillId="4" borderId="27" xfId="4" applyNumberFormat="1" applyFont="1" applyFill="1" applyBorder="1" applyAlignment="1" applyProtection="1">
      <alignment horizontal="right" vertical="center"/>
      <protection locked="0"/>
    </xf>
    <xf numFmtId="176" fontId="6" fillId="4" borderId="8" xfId="4" applyNumberFormat="1" applyFont="1" applyFill="1" applyBorder="1" applyAlignment="1" applyProtection="1">
      <alignment horizontal="right" vertical="center"/>
      <protection locked="0"/>
    </xf>
    <xf numFmtId="0" fontId="6" fillId="2" borderId="14" xfId="1" applyFont="1" applyFill="1" applyBorder="1" applyAlignment="1">
      <alignment horizontal="left" vertical="center" indent="1"/>
    </xf>
    <xf numFmtId="0" fontId="6" fillId="2" borderId="16" xfId="1" applyFont="1" applyFill="1" applyBorder="1" applyAlignment="1">
      <alignment horizontal="left" vertical="center" indent="1"/>
    </xf>
    <xf numFmtId="0" fontId="6" fillId="2" borderId="15" xfId="1" applyFont="1" applyFill="1" applyBorder="1" applyAlignment="1">
      <alignment horizontal="left" vertical="center" indent="1"/>
    </xf>
    <xf numFmtId="0" fontId="6" fillId="2" borderId="14" xfId="1" applyFont="1" applyFill="1" applyBorder="1" applyAlignment="1">
      <alignment horizontal="right" vertical="center"/>
    </xf>
    <xf numFmtId="0" fontId="6" fillId="2" borderId="17" xfId="1" applyFont="1" applyFill="1" applyBorder="1" applyAlignment="1">
      <alignment horizontal="right" vertical="center"/>
    </xf>
    <xf numFmtId="0" fontId="6" fillId="2" borderId="18" xfId="1" applyFont="1" applyFill="1" applyBorder="1" applyAlignment="1">
      <alignment horizontal="right" vertical="center"/>
    </xf>
    <xf numFmtId="0" fontId="6" fillId="2" borderId="30" xfId="1" applyFont="1" applyFill="1" applyBorder="1" applyAlignment="1">
      <alignment horizontal="right" vertical="center"/>
    </xf>
    <xf numFmtId="0" fontId="6" fillId="2" borderId="29" xfId="1" applyFont="1" applyFill="1" applyBorder="1" applyAlignment="1">
      <alignment horizontal="right" vertical="center"/>
    </xf>
    <xf numFmtId="0" fontId="6" fillId="0" borderId="15" xfId="3" applyFont="1" applyBorder="1" applyAlignment="1">
      <alignment horizontal="left" vertical="center" indent="1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0" fontId="6" fillId="2" borderId="19" xfId="1" applyFont="1" applyFill="1" applyBorder="1" applyAlignment="1">
      <alignment horizontal="left" vertical="center" indent="1"/>
    </xf>
    <xf numFmtId="0" fontId="6" fillId="2" borderId="28" xfId="1" applyFont="1" applyFill="1" applyBorder="1" applyAlignment="1">
      <alignment horizontal="left" vertical="center" indent="1"/>
    </xf>
    <xf numFmtId="0" fontId="6" fillId="2" borderId="20" xfId="1" applyFont="1" applyFill="1" applyBorder="1" applyAlignment="1">
      <alignment horizontal="left" vertical="center" indent="1"/>
    </xf>
    <xf numFmtId="0" fontId="6" fillId="2" borderId="19" xfId="1" applyFont="1" applyFill="1" applyBorder="1" applyAlignment="1">
      <alignment horizontal="right" vertical="center"/>
    </xf>
    <xf numFmtId="176" fontId="6" fillId="2" borderId="24" xfId="4" applyNumberFormat="1" applyFont="1" applyFill="1" applyBorder="1" applyAlignment="1" applyProtection="1">
      <alignment horizontal="right" vertical="center"/>
      <protection locked="0"/>
    </xf>
    <xf numFmtId="176" fontId="6" fillId="2" borderId="22" xfId="4" applyNumberFormat="1" applyFont="1" applyFill="1" applyBorder="1" applyAlignment="1" applyProtection="1">
      <alignment horizontal="right" vertical="center"/>
      <protection locked="0"/>
    </xf>
    <xf numFmtId="176" fontId="6" fillId="3" borderId="47" xfId="2" applyNumberFormat="1" applyFont="1" applyFill="1" applyBorder="1" applyAlignment="1" applyProtection="1">
      <alignment horizontal="right" vertical="center"/>
      <protection locked="0"/>
    </xf>
    <xf numFmtId="176" fontId="6" fillId="3" borderId="49" xfId="2" applyNumberFormat="1" applyFont="1" applyFill="1" applyBorder="1" applyAlignment="1" applyProtection="1">
      <alignment horizontal="right" vertical="center"/>
      <protection locked="0"/>
    </xf>
    <xf numFmtId="0" fontId="6" fillId="3" borderId="47" xfId="1" applyFont="1" applyFill="1" applyBorder="1" applyAlignment="1" applyProtection="1">
      <alignment horizontal="right" vertical="center"/>
      <protection locked="0"/>
    </xf>
    <xf numFmtId="0" fontId="6" fillId="3" borderId="48" xfId="0" applyFont="1" applyFill="1" applyBorder="1" applyAlignment="1" applyProtection="1">
      <alignment horizontal="right" vertical="center"/>
      <protection locked="0"/>
    </xf>
    <xf numFmtId="176" fontId="6" fillId="2" borderId="18" xfId="4" applyNumberFormat="1" applyFont="1" applyFill="1" applyBorder="1" applyAlignment="1" applyProtection="1">
      <alignment horizontal="right" vertical="center"/>
      <protection locked="0"/>
    </xf>
    <xf numFmtId="176" fontId="6" fillId="2" borderId="15" xfId="4" applyNumberFormat="1" applyFont="1" applyFill="1" applyBorder="1" applyAlignment="1" applyProtection="1">
      <alignment horizontal="right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3" xfId="3" applyFont="1" applyBorder="1" applyAlignment="1">
      <alignment horizontal="left" vertical="center"/>
    </xf>
    <xf numFmtId="0" fontId="6" fillId="0" borderId="62" xfId="3" applyFont="1" applyBorder="1" applyAlignment="1">
      <alignment horizontal="left" vertical="center"/>
    </xf>
    <xf numFmtId="0" fontId="6" fillId="0" borderId="54" xfId="3" applyFont="1" applyBorder="1" applyAlignment="1">
      <alignment horizontal="left" vertical="center"/>
    </xf>
    <xf numFmtId="0" fontId="6" fillId="0" borderId="53" xfId="0" applyFont="1" applyBorder="1" applyAlignment="1" applyProtection="1">
      <alignment horizontal="right" vertical="center"/>
      <protection locked="0"/>
    </xf>
    <xf numFmtId="0" fontId="6" fillId="0" borderId="55" xfId="0" applyFont="1" applyBorder="1" applyAlignment="1" applyProtection="1">
      <alignment horizontal="right" vertical="center"/>
      <protection locked="0"/>
    </xf>
    <xf numFmtId="0" fontId="6" fillId="0" borderId="56" xfId="0" applyFont="1" applyBorder="1" applyAlignment="1" applyProtection="1">
      <alignment horizontal="right" vertical="center"/>
      <protection locked="0"/>
    </xf>
    <xf numFmtId="176" fontId="6" fillId="0" borderId="61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0" fontId="6" fillId="0" borderId="14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14" xfId="3" applyFont="1" applyBorder="1" applyAlignment="1" applyProtection="1">
      <alignment horizontal="left" vertical="center" indent="1"/>
      <protection locked="0"/>
    </xf>
    <xf numFmtId="0" fontId="6" fillId="0" borderId="16" xfId="3" applyFont="1" applyBorder="1" applyAlignment="1" applyProtection="1">
      <alignment horizontal="left" vertical="center" indent="1"/>
      <protection locked="0"/>
    </xf>
    <xf numFmtId="0" fontId="6" fillId="0" borderId="15" xfId="3" applyFont="1" applyBorder="1" applyAlignment="1" applyProtection="1">
      <alignment horizontal="left" vertical="center" indent="1"/>
      <protection locked="0"/>
    </xf>
    <xf numFmtId="0" fontId="6" fillId="0" borderId="14" xfId="3" applyFont="1" applyBorder="1" applyAlignment="1" applyProtection="1">
      <alignment horizontal="right" vertical="center"/>
      <protection locked="0"/>
    </xf>
    <xf numFmtId="0" fontId="6" fillId="0" borderId="17" xfId="3" applyFont="1" applyBorder="1" applyAlignment="1" applyProtection="1">
      <alignment horizontal="right" vertical="center"/>
      <protection locked="0"/>
    </xf>
    <xf numFmtId="0" fontId="6" fillId="0" borderId="18" xfId="3" applyFont="1" applyBorder="1" applyAlignment="1" applyProtection="1">
      <alignment horizontal="right" vertical="center"/>
      <protection locked="0"/>
    </xf>
    <xf numFmtId="176" fontId="6" fillId="4" borderId="18" xfId="4" applyNumberFormat="1" applyFont="1" applyFill="1" applyBorder="1" applyAlignment="1" applyProtection="1">
      <alignment horizontal="right" vertical="center"/>
      <protection locked="0"/>
    </xf>
    <xf numFmtId="176" fontId="6" fillId="4" borderId="15" xfId="4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protection locked="0"/>
    </xf>
    <xf numFmtId="0" fontId="6" fillId="2" borderId="7" xfId="3" applyFont="1" applyFill="1" applyBorder="1" applyAlignment="1" applyProtection="1">
      <alignment horizontal="center" vertical="center"/>
      <protection locked="0"/>
    </xf>
    <xf numFmtId="0" fontId="6" fillId="2" borderId="8" xfId="3" applyFont="1" applyFill="1" applyBorder="1" applyAlignment="1" applyProtection="1">
      <alignment horizontal="center" vertical="center"/>
      <protection locked="0"/>
    </xf>
    <xf numFmtId="0" fontId="6" fillId="2" borderId="9" xfId="3" applyFont="1" applyFill="1" applyBorder="1" applyAlignment="1" applyProtection="1">
      <alignment horizontal="left" vertical="center" indent="1"/>
      <protection locked="0"/>
    </xf>
    <xf numFmtId="0" fontId="6" fillId="2" borderId="10" xfId="3" applyFont="1" applyFill="1" applyBorder="1" applyAlignment="1" applyProtection="1">
      <alignment horizontal="left" vertical="center" indent="1"/>
      <protection locked="0"/>
    </xf>
    <xf numFmtId="0" fontId="6" fillId="2" borderId="11" xfId="3" applyFont="1" applyFill="1" applyBorder="1" applyAlignment="1" applyProtection="1">
      <alignment horizontal="left" vertical="center" indent="1"/>
      <protection locked="0"/>
    </xf>
    <xf numFmtId="0" fontId="6" fillId="2" borderId="9" xfId="3" applyFont="1" applyFill="1" applyBorder="1" applyAlignment="1" applyProtection="1">
      <alignment horizontal="right" vertical="center"/>
      <protection locked="0"/>
    </xf>
    <xf numFmtId="0" fontId="6" fillId="2" borderId="12" xfId="3" applyFont="1" applyFill="1" applyBorder="1" applyAlignment="1" applyProtection="1">
      <alignment horizontal="right" vertical="center"/>
      <protection locked="0"/>
    </xf>
    <xf numFmtId="38" fontId="6" fillId="2" borderId="13" xfId="3" applyNumberFormat="1" applyFont="1" applyFill="1" applyBorder="1" applyAlignment="1" applyProtection="1">
      <alignment horizontal="right" vertical="center"/>
      <protection locked="0"/>
    </xf>
    <xf numFmtId="176" fontId="6" fillId="2" borderId="27" xfId="4" applyNumberFormat="1" applyFont="1" applyFill="1" applyBorder="1" applyAlignment="1" applyProtection="1">
      <alignment horizontal="right" vertical="center"/>
      <protection locked="0"/>
    </xf>
    <xf numFmtId="176" fontId="6" fillId="2" borderId="8" xfId="4" applyNumberFormat="1" applyFont="1" applyFill="1" applyBorder="1" applyAlignment="1" applyProtection="1">
      <alignment horizontal="right" vertical="center"/>
      <protection locked="0"/>
    </xf>
    <xf numFmtId="0" fontId="6" fillId="2" borderId="19" xfId="3" applyFont="1" applyFill="1" applyBorder="1" applyAlignment="1" applyProtection="1">
      <alignment horizontal="center" vertical="center"/>
      <protection locked="0"/>
    </xf>
    <xf numFmtId="0" fontId="6" fillId="2" borderId="20" xfId="3" applyFont="1" applyFill="1" applyBorder="1" applyAlignment="1" applyProtection="1">
      <alignment horizontal="center" vertical="center"/>
      <protection locked="0"/>
    </xf>
    <xf numFmtId="0" fontId="6" fillId="2" borderId="21" xfId="3" applyFont="1" applyFill="1" applyBorder="1" applyAlignment="1" applyProtection="1">
      <alignment horizontal="left" vertical="center" indent="1"/>
      <protection locked="0"/>
    </xf>
    <xf numFmtId="0" fontId="6" fillId="2" borderId="1" xfId="3" applyFont="1" applyFill="1" applyBorder="1" applyAlignment="1" applyProtection="1">
      <alignment horizontal="left" vertical="center" indent="1"/>
      <protection locked="0"/>
    </xf>
    <xf numFmtId="0" fontId="6" fillId="2" borderId="22" xfId="3" applyFont="1" applyFill="1" applyBorder="1" applyAlignment="1" applyProtection="1">
      <alignment horizontal="left" vertical="center" indent="1"/>
      <protection locked="0"/>
    </xf>
    <xf numFmtId="0" fontId="6" fillId="2" borderId="21" xfId="3" applyFont="1" applyFill="1" applyBorder="1" applyAlignment="1" applyProtection="1">
      <alignment horizontal="right" vertical="center"/>
      <protection locked="0"/>
    </xf>
    <xf numFmtId="0" fontId="6" fillId="2" borderId="23" xfId="3" applyFont="1" applyFill="1" applyBorder="1" applyAlignment="1" applyProtection="1">
      <alignment horizontal="right" vertical="center"/>
      <protection locked="0"/>
    </xf>
    <xf numFmtId="0" fontId="6" fillId="2" borderId="24" xfId="3" applyFont="1" applyFill="1" applyBorder="1" applyAlignment="1" applyProtection="1">
      <alignment horizontal="right" vertical="center"/>
      <protection locked="0"/>
    </xf>
    <xf numFmtId="176" fontId="6" fillId="2" borderId="30" xfId="4" applyNumberFormat="1" applyFont="1" applyFill="1" applyBorder="1" applyAlignment="1" applyProtection="1">
      <alignment horizontal="right" vertical="center"/>
      <protection locked="0"/>
    </xf>
    <xf numFmtId="176" fontId="6" fillId="2" borderId="20" xfId="4" applyNumberFormat="1" applyFont="1" applyFill="1" applyBorder="1" applyAlignment="1" applyProtection="1">
      <alignment horizontal="right" vertical="center"/>
      <protection locked="0"/>
    </xf>
    <xf numFmtId="0" fontId="6" fillId="0" borderId="31" xfId="3" applyFont="1" applyBorder="1" applyAlignment="1" applyProtection="1">
      <alignment horizontal="center" vertical="center"/>
      <protection locked="0"/>
    </xf>
    <xf numFmtId="0" fontId="6" fillId="0" borderId="34" xfId="3" applyFont="1" applyBorder="1" applyAlignment="1" applyProtection="1">
      <alignment horizontal="center" vertical="center"/>
      <protection locked="0"/>
    </xf>
    <xf numFmtId="0" fontId="6" fillId="2" borderId="14" xfId="3" applyFont="1" applyFill="1" applyBorder="1" applyAlignment="1" applyProtection="1">
      <alignment horizontal="center" vertical="center"/>
      <protection locked="0"/>
    </xf>
    <xf numFmtId="0" fontId="6" fillId="2" borderId="15" xfId="3" applyFont="1" applyFill="1" applyBorder="1" applyAlignment="1" applyProtection="1">
      <alignment horizontal="center" vertical="center"/>
      <protection locked="0"/>
    </xf>
    <xf numFmtId="0" fontId="6" fillId="2" borderId="14" xfId="3" applyFont="1" applyFill="1" applyBorder="1" applyAlignment="1" applyProtection="1">
      <alignment horizontal="left" vertical="center" indent="1"/>
      <protection locked="0"/>
    </xf>
    <xf numFmtId="0" fontId="6" fillId="2" borderId="16" xfId="3" applyFont="1" applyFill="1" applyBorder="1" applyAlignment="1" applyProtection="1">
      <alignment horizontal="left" vertical="center" indent="1"/>
      <protection locked="0"/>
    </xf>
    <xf numFmtId="0" fontId="6" fillId="2" borderId="15" xfId="3" applyFont="1" applyFill="1" applyBorder="1" applyAlignment="1" applyProtection="1">
      <alignment horizontal="left" vertical="center" indent="1"/>
      <protection locked="0"/>
    </xf>
    <xf numFmtId="0" fontId="6" fillId="2" borderId="14" xfId="3" applyFont="1" applyFill="1" applyBorder="1" applyAlignment="1" applyProtection="1">
      <alignment horizontal="right" vertical="center"/>
      <protection locked="0"/>
    </xf>
    <xf numFmtId="0" fontId="6" fillId="2" borderId="17" xfId="3" applyFont="1" applyFill="1" applyBorder="1" applyAlignment="1" applyProtection="1">
      <alignment horizontal="right" vertical="center"/>
      <protection locked="0"/>
    </xf>
    <xf numFmtId="0" fontId="6" fillId="2" borderId="18" xfId="3" applyFont="1" applyFill="1" applyBorder="1" applyAlignment="1" applyProtection="1">
      <alignment horizontal="right" vertical="center"/>
      <protection locked="0"/>
    </xf>
    <xf numFmtId="176" fontId="6" fillId="3" borderId="33" xfId="4" applyNumberFormat="1" applyFont="1" applyFill="1" applyBorder="1" applyAlignment="1" applyProtection="1">
      <alignment horizontal="right" vertical="center"/>
      <protection locked="0"/>
    </xf>
    <xf numFmtId="176" fontId="6" fillId="3" borderId="34" xfId="4" applyNumberFormat="1" applyFont="1" applyFill="1" applyBorder="1" applyAlignment="1" applyProtection="1">
      <alignment horizontal="right" vertical="center"/>
      <protection locked="0"/>
    </xf>
    <xf numFmtId="0" fontId="6" fillId="0" borderId="31" xfId="3" applyFont="1" applyBorder="1" applyAlignment="1" applyProtection="1">
      <alignment horizontal="left" vertical="center" indent="1"/>
      <protection locked="0"/>
    </xf>
    <xf numFmtId="0" fontId="6" fillId="0" borderId="35" xfId="3" applyFont="1" applyBorder="1" applyAlignment="1" applyProtection="1">
      <alignment horizontal="left" vertical="center" indent="1"/>
      <protection locked="0"/>
    </xf>
    <xf numFmtId="0" fontId="6" fillId="0" borderId="34" xfId="3" applyFont="1" applyBorder="1" applyAlignment="1" applyProtection="1">
      <alignment horizontal="left" vertical="center" indent="1"/>
      <protection locked="0"/>
    </xf>
    <xf numFmtId="0" fontId="6" fillId="0" borderId="31" xfId="3" applyFont="1" applyBorder="1" applyAlignment="1" applyProtection="1">
      <alignment horizontal="right" vertical="center"/>
      <protection locked="0"/>
    </xf>
    <xf numFmtId="0" fontId="6" fillId="0" borderId="32" xfId="3" applyFont="1" applyBorder="1" applyAlignment="1" applyProtection="1">
      <alignment horizontal="right" vertical="center"/>
      <protection locked="0"/>
    </xf>
    <xf numFmtId="0" fontId="6" fillId="4" borderId="33" xfId="3" applyFont="1" applyFill="1" applyBorder="1" applyAlignment="1" applyProtection="1">
      <alignment horizontal="right" vertical="center"/>
      <protection locked="0"/>
    </xf>
    <xf numFmtId="0" fontId="6" fillId="4" borderId="32" xfId="3" applyFont="1" applyFill="1" applyBorder="1" applyAlignment="1" applyProtection="1">
      <alignment horizontal="right" vertical="center"/>
      <protection locked="0"/>
    </xf>
    <xf numFmtId="0" fontId="6" fillId="0" borderId="45" xfId="1" applyFont="1" applyBorder="1" applyAlignment="1" applyProtection="1">
      <alignment horizontal="left" vertical="center" indent="27"/>
      <protection locked="0"/>
    </xf>
    <xf numFmtId="0" fontId="6" fillId="0" borderId="46" xfId="1" applyFont="1" applyBorder="1" applyAlignment="1" applyProtection="1">
      <alignment horizontal="left" vertical="center" indent="27"/>
      <protection locked="0"/>
    </xf>
    <xf numFmtId="0" fontId="6" fillId="0" borderId="52" xfId="1" applyFont="1" applyBorder="1" applyAlignment="1" applyProtection="1">
      <alignment horizontal="right" vertical="center"/>
      <protection locked="0"/>
    </xf>
    <xf numFmtId="38" fontId="6" fillId="3" borderId="47" xfId="1" applyNumberFormat="1" applyFont="1" applyFill="1" applyBorder="1" applyAlignment="1">
      <alignment horizontal="right" vertical="center"/>
    </xf>
    <xf numFmtId="0" fontId="6" fillId="3" borderId="48" xfId="0" applyFont="1" applyFill="1" applyBorder="1" applyAlignment="1">
      <alignment horizontal="right" vertical="center"/>
    </xf>
    <xf numFmtId="0" fontId="6" fillId="2" borderId="31" xfId="3" applyFont="1" applyFill="1" applyBorder="1" applyAlignment="1" applyProtection="1">
      <alignment horizontal="center" vertical="center"/>
      <protection locked="0"/>
    </xf>
    <xf numFmtId="0" fontId="6" fillId="2" borderId="34" xfId="3" applyFont="1" applyFill="1" applyBorder="1" applyAlignment="1" applyProtection="1">
      <alignment horizontal="center" vertical="center"/>
      <protection locked="0"/>
    </xf>
    <xf numFmtId="0" fontId="6" fillId="2" borderId="31" xfId="3" applyFont="1" applyFill="1" applyBorder="1" applyAlignment="1" applyProtection="1">
      <alignment horizontal="left" vertical="center" indent="1"/>
      <protection locked="0"/>
    </xf>
    <xf numFmtId="0" fontId="6" fillId="2" borderId="35" xfId="3" applyFont="1" applyFill="1" applyBorder="1" applyAlignment="1" applyProtection="1">
      <alignment horizontal="left" vertical="center" indent="1"/>
      <protection locked="0"/>
    </xf>
    <xf numFmtId="0" fontId="6" fillId="2" borderId="34" xfId="3" applyFont="1" applyFill="1" applyBorder="1" applyAlignment="1" applyProtection="1">
      <alignment horizontal="left" vertical="center" indent="1"/>
      <protection locked="0"/>
    </xf>
    <xf numFmtId="0" fontId="6" fillId="2" borderId="31" xfId="3" applyFont="1" applyFill="1" applyBorder="1" applyAlignment="1" applyProtection="1">
      <alignment horizontal="right" vertical="center"/>
      <protection locked="0"/>
    </xf>
    <xf numFmtId="0" fontId="6" fillId="2" borderId="32" xfId="3" applyFont="1" applyFill="1" applyBorder="1" applyAlignment="1" applyProtection="1">
      <alignment horizontal="right" vertical="center"/>
      <protection locked="0"/>
    </xf>
    <xf numFmtId="0" fontId="6" fillId="2" borderId="33" xfId="3" applyFont="1" applyFill="1" applyBorder="1" applyAlignment="1" applyProtection="1">
      <alignment horizontal="right" vertical="center"/>
      <protection locked="0"/>
    </xf>
    <xf numFmtId="0" fontId="6" fillId="0" borderId="33" xfId="3" applyFont="1" applyBorder="1" applyAlignment="1" applyProtection="1">
      <alignment horizontal="right" vertical="center"/>
      <protection locked="0"/>
    </xf>
    <xf numFmtId="0" fontId="6" fillId="0" borderId="52" xfId="1" applyFont="1" applyBorder="1" applyAlignment="1" applyProtection="1">
      <alignment horizontal="left" vertical="center" indent="27"/>
      <protection locked="0"/>
    </xf>
    <xf numFmtId="0" fontId="6" fillId="0" borderId="57" xfId="1" applyFont="1" applyBorder="1" applyAlignment="1" applyProtection="1">
      <alignment horizontal="left" vertical="center" indent="27"/>
      <protection locked="0"/>
    </xf>
    <xf numFmtId="0" fontId="6" fillId="0" borderId="48" xfId="1" applyFont="1" applyBorder="1" applyAlignment="1" applyProtection="1">
      <alignment horizontal="right" vertical="center"/>
      <protection locked="0"/>
    </xf>
    <xf numFmtId="176" fontId="6" fillId="0" borderId="47" xfId="1" applyNumberFormat="1" applyFont="1" applyBorder="1" applyAlignment="1" applyProtection="1">
      <alignment horizontal="right" vertical="center"/>
      <protection locked="0"/>
    </xf>
    <xf numFmtId="176" fontId="6" fillId="0" borderId="48" xfId="1" applyNumberFormat="1" applyFont="1" applyBorder="1" applyAlignment="1" applyProtection="1">
      <alignment horizontal="right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left" vertical="center" indent="1"/>
      <protection locked="0"/>
    </xf>
    <xf numFmtId="0" fontId="6" fillId="0" borderId="28" xfId="3" applyFont="1" applyBorder="1" applyAlignment="1" applyProtection="1">
      <alignment horizontal="left" vertical="center" indent="1"/>
      <protection locked="0"/>
    </xf>
    <xf numFmtId="0" fontId="6" fillId="0" borderId="20" xfId="3" applyFont="1" applyBorder="1" applyAlignment="1" applyProtection="1">
      <alignment horizontal="left" vertical="center" indent="1"/>
      <protection locked="0"/>
    </xf>
    <xf numFmtId="0" fontId="6" fillId="0" borderId="19" xfId="3" applyFont="1" applyBorder="1" applyAlignment="1" applyProtection="1">
      <alignment horizontal="right" vertical="center"/>
      <protection locked="0"/>
    </xf>
    <xf numFmtId="0" fontId="6" fillId="0" borderId="29" xfId="3" applyFont="1" applyBorder="1" applyAlignment="1" applyProtection="1">
      <alignment horizontal="right" vertical="center"/>
      <protection locked="0"/>
    </xf>
    <xf numFmtId="0" fontId="6" fillId="0" borderId="30" xfId="3" applyFont="1" applyBorder="1" applyAlignment="1" applyProtection="1">
      <alignment horizontal="right" vertical="center"/>
      <protection locked="0"/>
    </xf>
    <xf numFmtId="176" fontId="6" fillId="4" borderId="30" xfId="4" applyNumberFormat="1" applyFont="1" applyFill="1" applyBorder="1" applyAlignment="1" applyProtection="1">
      <alignment horizontal="right" vertical="center"/>
      <protection locked="0"/>
    </xf>
    <xf numFmtId="176" fontId="6" fillId="4" borderId="20" xfId="4" applyNumberFormat="1" applyFont="1" applyFill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indent="1"/>
    </xf>
    <xf numFmtId="0" fontId="6" fillId="2" borderId="10" xfId="0" applyFont="1" applyFill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176" fontId="6" fillId="2" borderId="13" xfId="4" applyNumberFormat="1" applyFont="1" applyFill="1" applyBorder="1" applyAlignment="1" applyProtection="1">
      <alignment horizontal="right" vertical="center"/>
      <protection locked="0"/>
    </xf>
    <xf numFmtId="176" fontId="6" fillId="2" borderId="11" xfId="4" applyNumberFormat="1" applyFont="1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6" fontId="6" fillId="0" borderId="18" xfId="4" applyNumberFormat="1" applyFont="1" applyBorder="1" applyAlignment="1" applyProtection="1">
      <alignment horizontal="right" vertical="center"/>
      <protection locked="0"/>
    </xf>
    <xf numFmtId="176" fontId="6" fillId="0" borderId="15" xfId="4" applyNumberFormat="1" applyFont="1" applyBorder="1" applyAlignment="1" applyProtection="1">
      <alignment horizontal="right" vertical="center"/>
      <protection locked="0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6" fillId="2" borderId="44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176" fontId="6" fillId="0" borderId="27" xfId="4" applyNumberFormat="1" applyFont="1" applyBorder="1" applyAlignment="1" applyProtection="1">
      <alignment horizontal="right" vertical="center"/>
      <protection locked="0"/>
    </xf>
    <xf numFmtId="176" fontId="6" fillId="0" borderId="8" xfId="4" applyNumberFormat="1" applyFont="1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176" fontId="6" fillId="3" borderId="18" xfId="4" applyNumberFormat="1" applyFont="1" applyFill="1" applyBorder="1" applyAlignment="1" applyProtection="1">
      <alignment horizontal="right" vertical="center"/>
      <protection locked="0"/>
    </xf>
    <xf numFmtId="176" fontId="6" fillId="3" borderId="15" xfId="4" applyNumberFormat="1" applyFont="1" applyFill="1" applyBorder="1" applyAlignment="1" applyProtection="1">
      <alignment horizontal="right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176" fontId="6" fillId="0" borderId="30" xfId="4" applyNumberFormat="1" applyFont="1" applyBorder="1" applyAlignment="1" applyProtection="1">
      <alignment horizontal="right" vertical="center"/>
      <protection locked="0"/>
    </xf>
    <xf numFmtId="176" fontId="6" fillId="0" borderId="20" xfId="4" applyNumberFormat="1" applyFont="1" applyBorder="1" applyAlignment="1" applyProtection="1">
      <alignment horizontal="right" vertical="center"/>
      <protection locked="0"/>
    </xf>
    <xf numFmtId="0" fontId="6" fillId="2" borderId="31" xfId="3" applyFont="1" applyFill="1" applyBorder="1" applyAlignment="1">
      <alignment horizontal="center" vertical="center"/>
    </xf>
    <xf numFmtId="0" fontId="6" fillId="2" borderId="34" xfId="3" applyFont="1" applyFill="1" applyBorder="1" applyAlignment="1">
      <alignment horizontal="center" vertical="center"/>
    </xf>
    <xf numFmtId="0" fontId="6" fillId="2" borderId="31" xfId="3" applyFont="1" applyFill="1" applyBorder="1" applyAlignment="1">
      <alignment horizontal="left" vertical="center"/>
    </xf>
    <xf numFmtId="0" fontId="6" fillId="2" borderId="35" xfId="3" applyFont="1" applyFill="1" applyBorder="1" applyAlignment="1">
      <alignment horizontal="left" vertical="center"/>
    </xf>
    <xf numFmtId="0" fontId="6" fillId="2" borderId="34" xfId="3" applyFont="1" applyFill="1" applyBorder="1" applyAlignment="1">
      <alignment horizontal="left" vertical="center"/>
    </xf>
    <xf numFmtId="0" fontId="6" fillId="2" borderId="31" xfId="3" applyFont="1" applyFill="1" applyBorder="1" applyAlignment="1">
      <alignment horizontal="right" vertical="center"/>
    </xf>
    <xf numFmtId="0" fontId="6" fillId="2" borderId="32" xfId="3" applyFont="1" applyFill="1" applyBorder="1" applyAlignment="1">
      <alignment horizontal="right" vertical="center"/>
    </xf>
    <xf numFmtId="0" fontId="6" fillId="2" borderId="56" xfId="0" applyFont="1" applyFill="1" applyBorder="1" applyAlignment="1">
      <alignment horizontal="right" vertical="center"/>
    </xf>
    <xf numFmtId="0" fontId="6" fillId="2" borderId="55" xfId="0" applyFont="1" applyFill="1" applyBorder="1" applyAlignment="1">
      <alignment horizontal="right" vertical="center"/>
    </xf>
    <xf numFmtId="176" fontId="6" fillId="3" borderId="56" xfId="4" applyNumberFormat="1" applyFont="1" applyFill="1" applyBorder="1" applyAlignment="1" applyProtection="1">
      <alignment horizontal="right" vertical="center"/>
      <protection locked="0"/>
    </xf>
    <xf numFmtId="176" fontId="6" fillId="3" borderId="54" xfId="4" applyNumberFormat="1" applyFont="1" applyFill="1" applyBorder="1" applyAlignment="1" applyProtection="1">
      <alignment horizontal="right" vertical="center"/>
      <protection locked="0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176" fontId="6" fillId="0" borderId="56" xfId="4" applyNumberFormat="1" applyFont="1" applyFill="1" applyBorder="1" applyAlignment="1" applyProtection="1">
      <alignment horizontal="right" vertical="center"/>
      <protection locked="0"/>
    </xf>
    <xf numFmtId="176" fontId="6" fillId="0" borderId="54" xfId="4" applyNumberFormat="1" applyFont="1" applyFill="1" applyBorder="1" applyAlignment="1" applyProtection="1">
      <alignment horizontal="right" vertical="center"/>
      <protection locked="0"/>
    </xf>
    <xf numFmtId="0" fontId="6" fillId="0" borderId="19" xfId="0" applyFont="1" applyBorder="1" applyAlignment="1">
      <alignment horizontal="left" vertical="center" indent="1" shrinkToFit="1"/>
    </xf>
    <xf numFmtId="0" fontId="6" fillId="0" borderId="28" xfId="0" applyFont="1" applyBorder="1" applyAlignment="1">
      <alignment horizontal="left" vertical="center" indent="1" shrinkToFit="1"/>
    </xf>
    <xf numFmtId="0" fontId="6" fillId="0" borderId="20" xfId="0" applyFont="1" applyBorder="1" applyAlignment="1">
      <alignment horizontal="left" vertical="center" indent="1" shrinkToFit="1"/>
    </xf>
    <xf numFmtId="0" fontId="6" fillId="0" borderId="33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6" fillId="0" borderId="31" xfId="3" applyFont="1" applyBorder="1" applyAlignment="1">
      <alignment horizontal="right" vertical="center"/>
    </xf>
    <xf numFmtId="0" fontId="6" fillId="0" borderId="32" xfId="3" applyFont="1" applyBorder="1" applyAlignment="1">
      <alignment horizontal="right" vertical="center"/>
    </xf>
    <xf numFmtId="0" fontId="6" fillId="0" borderId="31" xfId="3" applyFont="1" applyBorder="1" applyAlignment="1">
      <alignment horizontal="left" vertical="center" indent="1"/>
    </xf>
    <xf numFmtId="0" fontId="6" fillId="0" borderId="35" xfId="3" applyFont="1" applyBorder="1" applyAlignment="1">
      <alignment horizontal="left" vertical="center" indent="1"/>
    </xf>
    <xf numFmtId="0" fontId="6" fillId="0" borderId="34" xfId="3" applyFont="1" applyBorder="1" applyAlignment="1">
      <alignment horizontal="left" vertical="center" indent="1"/>
    </xf>
    <xf numFmtId="0" fontId="6" fillId="0" borderId="31" xfId="3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/>
    </xf>
    <xf numFmtId="0" fontId="6" fillId="0" borderId="58" xfId="1" applyFont="1" applyBorder="1" applyAlignment="1">
      <alignment horizontal="right" vertical="center"/>
    </xf>
    <xf numFmtId="0" fontId="6" fillId="0" borderId="59" xfId="1" applyFont="1" applyBorder="1" applyAlignment="1">
      <alignment horizontal="right" vertical="center"/>
    </xf>
    <xf numFmtId="176" fontId="6" fillId="0" borderId="60" xfId="1" applyNumberFormat="1" applyFont="1" applyBorder="1" applyAlignment="1">
      <alignment horizontal="right" vertical="center"/>
    </xf>
    <xf numFmtId="176" fontId="6" fillId="0" borderId="59" xfId="1" applyNumberFormat="1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3" applyFont="1" applyBorder="1" applyAlignment="1">
      <alignment horizontal="left" vertical="center"/>
    </xf>
    <xf numFmtId="0" fontId="6" fillId="0" borderId="38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/>
    </xf>
    <xf numFmtId="0" fontId="6" fillId="0" borderId="36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right" vertical="center"/>
      <protection locked="0"/>
    </xf>
    <xf numFmtId="0" fontId="6" fillId="0" borderId="40" xfId="0" applyFont="1" applyBorder="1" applyAlignment="1" applyProtection="1">
      <alignment horizontal="right" vertical="center"/>
      <protection locked="0"/>
    </xf>
    <xf numFmtId="176" fontId="6" fillId="0" borderId="40" xfId="4" applyNumberFormat="1" applyFont="1" applyFill="1" applyBorder="1" applyAlignment="1" applyProtection="1">
      <alignment horizontal="right" vertical="center"/>
      <protection locked="0"/>
    </xf>
    <xf numFmtId="176" fontId="6" fillId="0" borderId="37" xfId="4" applyNumberFormat="1" applyFont="1" applyFill="1" applyBorder="1" applyAlignment="1" applyProtection="1">
      <alignment horizontal="right" vertical="center"/>
      <protection locked="0"/>
    </xf>
    <xf numFmtId="0" fontId="6" fillId="0" borderId="14" xfId="3" applyFont="1" applyBorder="1" applyAlignment="1" applyProtection="1">
      <alignment horizontal="left" vertical="center"/>
      <protection locked="0"/>
    </xf>
    <xf numFmtId="0" fontId="6" fillId="0" borderId="16" xfId="3" applyFont="1" applyBorder="1" applyAlignment="1" applyProtection="1">
      <alignment horizontal="left" vertical="center"/>
      <protection locked="0"/>
    </xf>
    <xf numFmtId="0" fontId="6" fillId="0" borderId="15" xfId="3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2" borderId="18" xfId="0" applyFont="1" applyFill="1" applyBorder="1" applyAlignment="1" applyProtection="1">
      <alignment horizontal="right" vertical="center"/>
      <protection locked="0"/>
    </xf>
    <xf numFmtId="0" fontId="6" fillId="2" borderId="17" xfId="0" applyFont="1" applyFill="1" applyBorder="1" applyAlignment="1" applyProtection="1">
      <alignment horizontal="right" vertical="center"/>
      <protection locked="0"/>
    </xf>
    <xf numFmtId="0" fontId="6" fillId="3" borderId="7" xfId="3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 applyProtection="1">
      <alignment horizontal="center" vertical="center"/>
      <protection locked="0"/>
    </xf>
    <xf numFmtId="0" fontId="6" fillId="2" borderId="7" xfId="3" applyFont="1" applyFill="1" applyBorder="1" applyAlignment="1" applyProtection="1">
      <alignment horizontal="left" vertical="center" indent="1"/>
      <protection locked="0"/>
    </xf>
    <xf numFmtId="0" fontId="6" fillId="2" borderId="25" xfId="3" applyFont="1" applyFill="1" applyBorder="1" applyAlignment="1" applyProtection="1">
      <alignment horizontal="left" vertical="center" indent="1"/>
      <protection locked="0"/>
    </xf>
    <xf numFmtId="0" fontId="6" fillId="2" borderId="8" xfId="3" applyFont="1" applyFill="1" applyBorder="1" applyAlignment="1" applyProtection="1">
      <alignment horizontal="left" vertical="center" indent="1"/>
      <protection locked="0"/>
    </xf>
    <xf numFmtId="0" fontId="6" fillId="3" borderId="7" xfId="3" applyFont="1" applyFill="1" applyBorder="1" applyAlignment="1" applyProtection="1">
      <alignment horizontal="right" vertical="center"/>
      <protection locked="0"/>
    </xf>
    <xf numFmtId="0" fontId="6" fillId="3" borderId="26" xfId="3" applyFont="1" applyFill="1" applyBorder="1" applyAlignment="1" applyProtection="1">
      <alignment horizontal="right" vertical="center"/>
      <protection locked="0"/>
    </xf>
    <xf numFmtId="0" fontId="6" fillId="3" borderId="27" xfId="0" applyFont="1" applyFill="1" applyBorder="1" applyAlignment="1" applyProtection="1">
      <alignment horizontal="right" vertical="center"/>
      <protection locked="0"/>
    </xf>
    <xf numFmtId="0" fontId="6" fillId="3" borderId="26" xfId="0" applyFont="1" applyFill="1" applyBorder="1" applyAlignment="1" applyProtection="1">
      <alignment horizontal="right" vertical="center"/>
      <protection locked="0"/>
    </xf>
    <xf numFmtId="176" fontId="6" fillId="3" borderId="27" xfId="4" applyNumberFormat="1" applyFont="1" applyFill="1" applyBorder="1" applyAlignment="1" applyProtection="1">
      <alignment horizontal="right" vertical="center"/>
      <protection locked="0"/>
    </xf>
    <xf numFmtId="176" fontId="6" fillId="3" borderId="8" xfId="4" applyNumberFormat="1" applyFont="1" applyFill="1" applyBorder="1" applyAlignment="1" applyProtection="1">
      <alignment horizontal="right" vertical="center"/>
      <protection locked="0"/>
    </xf>
    <xf numFmtId="0" fontId="6" fillId="0" borderId="50" xfId="1" applyFont="1" applyBorder="1" applyAlignment="1" applyProtection="1">
      <alignment horizontal="left" vertical="center" indent="27"/>
      <protection locked="0"/>
    </xf>
    <xf numFmtId="0" fontId="6" fillId="0" borderId="51" xfId="1" applyFont="1" applyBorder="1" applyAlignment="1" applyProtection="1">
      <alignment horizontal="left" vertical="center" indent="27"/>
      <protection locked="0"/>
    </xf>
    <xf numFmtId="0" fontId="6" fillId="0" borderId="21" xfId="1" applyFont="1" applyBorder="1" applyAlignment="1" applyProtection="1">
      <alignment horizontal="right" vertical="center"/>
      <protection locked="0"/>
    </xf>
    <xf numFmtId="0" fontId="6" fillId="0" borderId="23" xfId="1" applyFont="1" applyBorder="1" applyAlignment="1" applyProtection="1">
      <alignment horizontal="right" vertical="center"/>
      <protection locked="0"/>
    </xf>
    <xf numFmtId="176" fontId="6" fillId="0" borderId="24" xfId="1" applyNumberFormat="1" applyFont="1" applyBorder="1" applyAlignment="1" applyProtection="1">
      <alignment horizontal="right" vertical="center"/>
      <protection locked="0"/>
    </xf>
    <xf numFmtId="176" fontId="6" fillId="0" borderId="23" xfId="1" applyNumberFormat="1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6" fillId="0" borderId="16" xfId="0" applyFont="1" applyBorder="1" applyAlignment="1" applyProtection="1">
      <alignment horizontal="left" vertical="center" indent="1"/>
      <protection locked="0"/>
    </xf>
    <xf numFmtId="0" fontId="6" fillId="0" borderId="15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right" vertical="center"/>
      <protection locked="0"/>
    </xf>
    <xf numFmtId="176" fontId="6" fillId="3" borderId="41" xfId="2" applyNumberFormat="1" applyFont="1" applyFill="1" applyBorder="1" applyAlignment="1" applyProtection="1">
      <alignment horizontal="right" vertical="center"/>
    </xf>
    <xf numFmtId="176" fontId="6" fillId="3" borderId="42" xfId="2" applyNumberFormat="1" applyFont="1" applyFill="1" applyBorder="1" applyAlignment="1" applyProtection="1">
      <alignment horizontal="right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6" fillId="2" borderId="16" xfId="0" applyFont="1" applyFill="1" applyBorder="1" applyAlignment="1" applyProtection="1">
      <alignment horizontal="left" vertical="center" indent="1"/>
      <protection locked="0"/>
    </xf>
    <xf numFmtId="0" fontId="6" fillId="2" borderId="15" xfId="0" applyFont="1" applyFill="1" applyBorder="1" applyAlignment="1" applyProtection="1">
      <alignment horizontal="left" vertical="center" indent="1"/>
      <protection locked="0"/>
    </xf>
    <xf numFmtId="0" fontId="6" fillId="2" borderId="14" xfId="0" applyFont="1" applyFill="1" applyBorder="1" applyAlignment="1" applyProtection="1">
      <alignment horizontal="right" vertical="center"/>
      <protection locked="0"/>
    </xf>
    <xf numFmtId="0" fontId="6" fillId="4" borderId="0" xfId="3" applyFont="1" applyFill="1" applyBorder="1" applyAlignment="1">
      <alignment horizontal="left" vertical="center"/>
    </xf>
    <xf numFmtId="0" fontId="0" fillId="0" borderId="0" xfId="0" applyAlignment="1"/>
    <xf numFmtId="0" fontId="6" fillId="4" borderId="0" xfId="3" applyFont="1" applyFill="1" applyBorder="1" applyAlignment="1">
      <alignment horizontal="left" vertical="center"/>
    </xf>
    <xf numFmtId="0" fontId="0" fillId="0" borderId="0" xfId="0" applyAlignment="1"/>
    <xf numFmtId="0" fontId="6" fillId="0" borderId="0" xfId="0" applyFont="1" applyBorder="1"/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9">
    <cellStyle name="桁区切り 2" xfId="4" xr:uid="{2418BC7A-939A-42F2-9C97-2D5A5FA3032A}"/>
    <cellStyle name="桁区切り 2 2" xfId="8" xr:uid="{2F732464-F4E4-46E9-953F-A49CD7D17D61}"/>
    <cellStyle name="桁区切り 3" xfId="2" xr:uid="{E77CC3DB-458D-4152-9E19-A955D3474147}"/>
    <cellStyle name="桁区切り 4" xfId="6" xr:uid="{EAE4691F-81B4-40AC-822E-39BCF5FAC474}"/>
    <cellStyle name="標準" xfId="0" builtinId="0"/>
    <cellStyle name="標準 2" xfId="3" xr:uid="{BFA05F08-0CC9-4A47-8D69-8B3E78F99C21}"/>
    <cellStyle name="標準 2 2" xfId="7" xr:uid="{19DBECCF-E680-4D8F-9564-2653F3B60C85}"/>
    <cellStyle name="標準 3" xfId="1" xr:uid="{322340F1-026E-4D07-9EE3-D1E40BC33124}"/>
    <cellStyle name="標準 4" xfId="5" xr:uid="{9F162F35-C1AB-4FF1-B532-8F2B0AB67ACC}"/>
  </cellStyles>
  <dxfs count="0"/>
  <tableStyles count="0" defaultTableStyle="TableStyleMedium2" defaultPivotStyle="PivotStyleLight16"/>
  <colors>
    <mruColors>
      <color rgb="FF0099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4B2F-3DA8-4C82-9515-008D7BF14758}">
  <sheetPr>
    <tabColor rgb="FFFFFF00"/>
  </sheetPr>
  <dimension ref="A1:Q42"/>
  <sheetViews>
    <sheetView view="pageLayout" topLeftCell="B1" zoomScaleNormal="100" workbookViewId="0">
      <selection activeCell="T7" sqref="T7"/>
    </sheetView>
  </sheetViews>
  <sheetFormatPr defaultRowHeight="18"/>
  <cols>
    <col min="1" max="2" width="6" customWidth="1"/>
    <col min="3" max="11" width="4.19921875" customWidth="1"/>
    <col min="12" max="13" width="4.3984375" customWidth="1"/>
    <col min="14" max="17" width="5.69921875" customWidth="1"/>
  </cols>
  <sheetData>
    <row r="1" spans="1:17" ht="21">
      <c r="A1" s="78" t="s">
        <v>113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>
      <c r="A2" s="18"/>
      <c r="B2" s="18"/>
      <c r="C2" s="18"/>
      <c r="D2" s="18"/>
      <c r="E2" s="18"/>
      <c r="F2" s="18"/>
      <c r="G2" s="18"/>
      <c r="H2" s="18"/>
      <c r="I2" s="18"/>
      <c r="J2" s="18"/>
      <c r="K2" s="15"/>
      <c r="L2" s="15"/>
      <c r="M2" s="15"/>
      <c r="N2" s="15"/>
      <c r="O2" s="15"/>
      <c r="P2" s="15"/>
      <c r="Q2" s="15"/>
    </row>
    <row r="3" spans="1:17">
      <c r="A3" s="18"/>
      <c r="B3" s="18"/>
      <c r="C3" s="18"/>
      <c r="D3" s="18"/>
      <c r="E3" s="18"/>
      <c r="F3" s="18"/>
      <c r="G3" s="18"/>
      <c r="H3" s="18"/>
      <c r="I3" s="18"/>
      <c r="J3" s="18"/>
      <c r="K3" s="79" t="s">
        <v>24</v>
      </c>
      <c r="L3" s="79"/>
      <c r="M3" s="79"/>
      <c r="N3" s="19"/>
      <c r="O3" s="20" t="s">
        <v>0</v>
      </c>
      <c r="P3" s="19"/>
      <c r="Q3" s="20" t="s">
        <v>1</v>
      </c>
    </row>
    <row r="4" spans="1:17">
      <c r="A4" s="18"/>
      <c r="B4" s="18"/>
      <c r="C4" s="18"/>
      <c r="D4" s="18"/>
      <c r="E4" s="18"/>
      <c r="F4" s="18"/>
      <c r="G4" s="18"/>
      <c r="H4" s="18"/>
      <c r="I4" s="18"/>
      <c r="J4" s="18"/>
      <c r="K4" s="24"/>
      <c r="L4" s="25"/>
      <c r="M4" s="26"/>
      <c r="N4" s="27"/>
      <c r="O4" s="26"/>
      <c r="P4" s="27"/>
      <c r="Q4" s="26"/>
    </row>
    <row r="5" spans="1:17">
      <c r="A5" s="21" t="s">
        <v>25</v>
      </c>
      <c r="B5" s="21"/>
      <c r="C5" s="19"/>
      <c r="D5" s="19"/>
      <c r="E5" s="22"/>
      <c r="F5" s="22"/>
      <c r="G5" s="22"/>
      <c r="H5" s="22"/>
      <c r="I5" s="22"/>
      <c r="J5" s="18"/>
      <c r="K5" s="21" t="s">
        <v>26</v>
      </c>
      <c r="L5" s="19"/>
      <c r="M5" s="19"/>
      <c r="N5" s="19"/>
      <c r="O5" s="19"/>
      <c r="P5" s="19"/>
      <c r="Q5" s="19"/>
    </row>
    <row r="6" spans="1:17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4" customHeight="1">
      <c r="A7" s="80" t="s">
        <v>95</v>
      </c>
      <c r="B7" s="81"/>
      <c r="C7" s="82" t="s">
        <v>96</v>
      </c>
      <c r="D7" s="83"/>
      <c r="E7" s="83"/>
      <c r="F7" s="83"/>
      <c r="G7" s="83"/>
      <c r="H7" s="83"/>
      <c r="I7" s="83"/>
      <c r="J7" s="83"/>
      <c r="K7" s="84"/>
      <c r="L7" s="83" t="s">
        <v>97</v>
      </c>
      <c r="M7" s="85"/>
      <c r="N7" s="86" t="s">
        <v>2</v>
      </c>
      <c r="O7" s="85"/>
      <c r="P7" s="86" t="s">
        <v>3</v>
      </c>
      <c r="Q7" s="84"/>
    </row>
    <row r="8" spans="1:17" ht="24" customHeight="1">
      <c r="A8" s="49">
        <v>13760</v>
      </c>
      <c r="B8" s="50"/>
      <c r="C8" s="51" t="s">
        <v>83</v>
      </c>
      <c r="D8" s="52"/>
      <c r="E8" s="52"/>
      <c r="F8" s="52"/>
      <c r="G8" s="52"/>
      <c r="H8" s="52"/>
      <c r="I8" s="52"/>
      <c r="J8" s="52"/>
      <c r="K8" s="53"/>
      <c r="L8" s="54">
        <v>275</v>
      </c>
      <c r="M8" s="55"/>
      <c r="N8" s="56">
        <v>0</v>
      </c>
      <c r="O8" s="55"/>
      <c r="P8" s="35">
        <f t="shared" ref="P8:P10" si="0">L8*N8</f>
        <v>0</v>
      </c>
      <c r="Q8" s="36"/>
    </row>
    <row r="9" spans="1:17" ht="24" customHeight="1">
      <c r="A9" s="57">
        <v>13770</v>
      </c>
      <c r="B9" s="58"/>
      <c r="C9" s="39" t="s">
        <v>19</v>
      </c>
      <c r="D9" s="40"/>
      <c r="E9" s="40"/>
      <c r="F9" s="40"/>
      <c r="G9" s="40"/>
      <c r="H9" s="40"/>
      <c r="I9" s="40"/>
      <c r="J9" s="40"/>
      <c r="K9" s="40"/>
      <c r="L9" s="59">
        <v>330</v>
      </c>
      <c r="M9" s="60"/>
      <c r="N9" s="61">
        <v>0</v>
      </c>
      <c r="O9" s="60"/>
      <c r="P9" s="37">
        <f t="shared" si="0"/>
        <v>0</v>
      </c>
      <c r="Q9" s="38"/>
    </row>
    <row r="10" spans="1:17" ht="24" customHeight="1" thickBot="1">
      <c r="A10" s="62">
        <v>13910</v>
      </c>
      <c r="B10" s="63"/>
      <c r="C10" s="41" t="s">
        <v>86</v>
      </c>
      <c r="D10" s="42"/>
      <c r="E10" s="42"/>
      <c r="F10" s="42"/>
      <c r="G10" s="42"/>
      <c r="H10" s="42"/>
      <c r="I10" s="42"/>
      <c r="J10" s="42"/>
      <c r="K10" s="43"/>
      <c r="L10" s="44">
        <v>440</v>
      </c>
      <c r="M10" s="45"/>
      <c r="N10" s="46">
        <v>0</v>
      </c>
      <c r="O10" s="45"/>
      <c r="P10" s="47">
        <f t="shared" si="0"/>
        <v>0</v>
      </c>
      <c r="Q10" s="48"/>
    </row>
    <row r="11" spans="1:17" ht="30" customHeight="1" thickTop="1" thickBot="1">
      <c r="A11" s="64" t="s">
        <v>22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67"/>
      <c r="N11" s="68">
        <v>0</v>
      </c>
      <c r="O11" s="69"/>
      <c r="P11" s="70"/>
      <c r="Q11" s="71"/>
    </row>
    <row r="12" spans="1:17" ht="30" customHeight="1" thickTop="1" thickBot="1">
      <c r="A12" s="72" t="s">
        <v>23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66"/>
      <c r="M12" s="74"/>
      <c r="N12" s="75">
        <v>0</v>
      </c>
      <c r="O12" s="76"/>
      <c r="P12" s="70">
        <f>SUM(P8:P10)</f>
        <v>0</v>
      </c>
      <c r="Q12" s="77"/>
    </row>
    <row r="13" spans="1:17" ht="18.600000000000001" thickTop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>
      <c r="A14" s="393" t="s">
        <v>105</v>
      </c>
      <c r="B14" s="389" t="s">
        <v>106</v>
      </c>
      <c r="C14" s="389"/>
      <c r="D14" s="389"/>
      <c r="E14" s="389"/>
      <c r="F14" s="389"/>
      <c r="G14" s="389"/>
      <c r="H14" s="389"/>
      <c r="I14" s="389"/>
      <c r="J14" s="389"/>
      <c r="K14" s="390"/>
      <c r="L14" s="390"/>
      <c r="M14" s="390"/>
      <c r="N14" s="390"/>
      <c r="O14" s="390"/>
      <c r="P14" s="390"/>
      <c r="Q14" s="390"/>
    </row>
    <row r="15" spans="1:17">
      <c r="A15" s="15"/>
      <c r="B15" s="391"/>
      <c r="C15" s="391"/>
      <c r="D15" s="391"/>
      <c r="E15" s="391"/>
      <c r="F15" s="391"/>
      <c r="G15" s="391"/>
      <c r="H15" s="391"/>
      <c r="I15" s="391"/>
      <c r="J15" s="391"/>
      <c r="K15" s="392"/>
      <c r="L15" s="392"/>
      <c r="M15" s="392"/>
      <c r="N15" s="392"/>
      <c r="O15" s="392"/>
      <c r="P15" s="392"/>
      <c r="Q15" s="392"/>
    </row>
    <row r="16" spans="1:17">
      <c r="A16" s="15"/>
      <c r="B16" s="391"/>
      <c r="C16" s="391"/>
      <c r="D16" s="391"/>
      <c r="E16" s="391"/>
      <c r="F16" s="391"/>
      <c r="G16" s="391"/>
      <c r="H16" s="391"/>
      <c r="I16" s="391"/>
      <c r="J16" s="391"/>
      <c r="K16" s="392"/>
      <c r="L16" s="392"/>
      <c r="M16" s="392"/>
      <c r="N16" s="392"/>
      <c r="O16" s="392"/>
      <c r="P16" s="392"/>
      <c r="Q16" s="392"/>
    </row>
    <row r="17" spans="1: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6" t="s">
        <v>82</v>
      </c>
      <c r="M17" s="16"/>
      <c r="N17" s="17"/>
      <c r="O17" s="17"/>
      <c r="P17" s="17"/>
      <c r="Q17" s="17"/>
    </row>
    <row r="18" spans="1:17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30.6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</sheetData>
  <mergeCells count="31">
    <mergeCell ref="A1:Q1"/>
    <mergeCell ref="K3:M3"/>
    <mergeCell ref="A7:B7"/>
    <mergeCell ref="C7:K7"/>
    <mergeCell ref="L7:M7"/>
    <mergeCell ref="N7:O7"/>
    <mergeCell ref="P7:Q7"/>
    <mergeCell ref="A11:K11"/>
    <mergeCell ref="L11:M11"/>
    <mergeCell ref="N11:O11"/>
    <mergeCell ref="P11:Q11"/>
    <mergeCell ref="A12:K12"/>
    <mergeCell ref="L12:M12"/>
    <mergeCell ref="N12:O12"/>
    <mergeCell ref="P12:Q12"/>
    <mergeCell ref="A8:B8"/>
    <mergeCell ref="C8:K8"/>
    <mergeCell ref="L8:M8"/>
    <mergeCell ref="N8:O8"/>
    <mergeCell ref="A9:B9"/>
    <mergeCell ref="L9:M9"/>
    <mergeCell ref="N9:O9"/>
    <mergeCell ref="A10:B10"/>
    <mergeCell ref="P8:Q8"/>
    <mergeCell ref="P9:Q9"/>
    <mergeCell ref="C9:K9"/>
    <mergeCell ref="C10:K10"/>
    <mergeCell ref="L10:M10"/>
    <mergeCell ref="N10:O10"/>
    <mergeCell ref="P10:Q10"/>
    <mergeCell ref="B14:Q14"/>
  </mergeCells>
  <phoneticPr fontId="4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  <headerFooter>
    <oddFooter>&amp;R&amp;8ガールスカウト山梨県連盟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Q74"/>
  <sheetViews>
    <sheetView showWhiteSpace="0" view="pageLayout" zoomScale="90" zoomScaleNormal="100" zoomScalePageLayoutView="90" workbookViewId="0">
      <selection activeCell="M6" sqref="M6"/>
    </sheetView>
  </sheetViews>
  <sheetFormatPr defaultRowHeight="18"/>
  <cols>
    <col min="1" max="2" width="6" customWidth="1"/>
    <col min="3" max="11" width="4.19921875" customWidth="1"/>
    <col min="12" max="13" width="4.3984375" customWidth="1"/>
    <col min="14" max="17" width="5.69921875" customWidth="1"/>
  </cols>
  <sheetData>
    <row r="1" spans="1:17" ht="33.6" customHeight="1">
      <c r="A1" s="78" t="s">
        <v>112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>
      <c r="A2" s="18"/>
      <c r="B2" s="18"/>
      <c r="C2" s="18"/>
      <c r="D2" s="18"/>
      <c r="E2" s="18"/>
      <c r="F2" s="18"/>
      <c r="G2" s="18"/>
      <c r="H2" s="18"/>
      <c r="I2" s="18"/>
      <c r="J2" s="18"/>
      <c r="K2" s="15"/>
      <c r="L2" s="15"/>
      <c r="M2" s="15"/>
      <c r="N2" s="15"/>
      <c r="O2" s="15"/>
      <c r="P2" s="15"/>
      <c r="Q2" s="15"/>
    </row>
    <row r="3" spans="1:17">
      <c r="A3" s="18"/>
      <c r="B3" s="18"/>
      <c r="C3" s="18"/>
      <c r="D3" s="18"/>
      <c r="E3" s="18"/>
      <c r="F3" s="18"/>
      <c r="G3" s="18"/>
      <c r="H3" s="18"/>
      <c r="I3" s="18"/>
      <c r="J3" s="18"/>
      <c r="K3" s="79" t="s">
        <v>24</v>
      </c>
      <c r="L3" s="79"/>
      <c r="M3" s="79"/>
      <c r="N3" s="19"/>
      <c r="O3" s="20" t="s">
        <v>0</v>
      </c>
      <c r="P3" s="19"/>
      <c r="Q3" s="20" t="s">
        <v>1</v>
      </c>
    </row>
    <row r="4" spans="1:17">
      <c r="A4" s="18"/>
      <c r="B4" s="18"/>
      <c r="C4" s="18"/>
      <c r="D4" s="18"/>
      <c r="E4" s="18"/>
      <c r="F4" s="18"/>
      <c r="G4" s="18"/>
      <c r="H4" s="18"/>
      <c r="I4" s="18"/>
      <c r="J4" s="18"/>
      <c r="K4" s="24"/>
      <c r="L4" s="25"/>
      <c r="M4" s="26"/>
      <c r="N4" s="27"/>
      <c r="O4" s="26"/>
      <c r="P4" s="27"/>
      <c r="Q4" s="26"/>
    </row>
    <row r="5" spans="1:17">
      <c r="A5" s="21" t="s">
        <v>25</v>
      </c>
      <c r="B5" s="21"/>
      <c r="C5" s="19"/>
      <c r="D5" s="19"/>
      <c r="E5" s="22"/>
      <c r="F5" s="22"/>
      <c r="G5" s="22"/>
      <c r="H5" s="22"/>
      <c r="I5" s="22"/>
      <c r="J5" s="18"/>
      <c r="K5" s="21" t="s">
        <v>26</v>
      </c>
      <c r="L5" s="19"/>
      <c r="M5" s="19"/>
      <c r="N5" s="19"/>
      <c r="O5" s="19"/>
      <c r="P5" s="19"/>
      <c r="Q5" s="19"/>
    </row>
    <row r="6" spans="1:17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1.75" customHeight="1">
      <c r="A7" s="80" t="s">
        <v>95</v>
      </c>
      <c r="B7" s="81"/>
      <c r="C7" s="82" t="s">
        <v>96</v>
      </c>
      <c r="D7" s="83"/>
      <c r="E7" s="83"/>
      <c r="F7" s="83"/>
      <c r="G7" s="83"/>
      <c r="H7" s="83"/>
      <c r="I7" s="83"/>
      <c r="J7" s="83"/>
      <c r="K7" s="84"/>
      <c r="L7" s="83" t="s">
        <v>97</v>
      </c>
      <c r="M7" s="85"/>
      <c r="N7" s="86" t="s">
        <v>2</v>
      </c>
      <c r="O7" s="85"/>
      <c r="P7" s="86" t="s">
        <v>3</v>
      </c>
      <c r="Q7" s="84"/>
    </row>
    <row r="8" spans="1:17" ht="21.75" customHeight="1">
      <c r="A8" s="101">
        <v>14010</v>
      </c>
      <c r="B8" s="102"/>
      <c r="C8" s="103" t="s">
        <v>4</v>
      </c>
      <c r="D8" s="104"/>
      <c r="E8" s="104"/>
      <c r="F8" s="104"/>
      <c r="G8" s="104"/>
      <c r="H8" s="104"/>
      <c r="I8" s="104"/>
      <c r="J8" s="104"/>
      <c r="K8" s="105"/>
      <c r="L8" s="106">
        <v>88</v>
      </c>
      <c r="M8" s="107"/>
      <c r="N8" s="108">
        <v>0</v>
      </c>
      <c r="O8" s="107"/>
      <c r="P8" s="35">
        <f t="shared" ref="P8:P9" si="0">L8*N8</f>
        <v>0</v>
      </c>
      <c r="Q8" s="36"/>
    </row>
    <row r="9" spans="1:17" ht="21.75" customHeight="1">
      <c r="A9" s="57">
        <v>14020</v>
      </c>
      <c r="B9" s="58"/>
      <c r="C9" s="109" t="s">
        <v>5</v>
      </c>
      <c r="D9" s="110"/>
      <c r="E9" s="110"/>
      <c r="F9" s="110"/>
      <c r="G9" s="110"/>
      <c r="H9" s="110"/>
      <c r="I9" s="110"/>
      <c r="J9" s="110"/>
      <c r="K9" s="111"/>
      <c r="L9" s="112">
        <v>88</v>
      </c>
      <c r="M9" s="92"/>
      <c r="N9" s="91">
        <v>0</v>
      </c>
      <c r="O9" s="92"/>
      <c r="P9" s="113">
        <f t="shared" si="0"/>
        <v>0</v>
      </c>
      <c r="Q9" s="114"/>
    </row>
    <row r="10" spans="1:17" ht="21.75" customHeight="1">
      <c r="A10" s="115">
        <v>14030</v>
      </c>
      <c r="B10" s="116"/>
      <c r="C10" s="117" t="s">
        <v>6</v>
      </c>
      <c r="D10" s="118"/>
      <c r="E10" s="118"/>
      <c r="F10" s="118"/>
      <c r="G10" s="118"/>
      <c r="H10" s="118"/>
      <c r="I10" s="118"/>
      <c r="J10" s="118"/>
      <c r="K10" s="119"/>
      <c r="L10" s="120">
        <v>88</v>
      </c>
      <c r="M10" s="121"/>
      <c r="N10" s="122">
        <v>0</v>
      </c>
      <c r="O10" s="121"/>
      <c r="P10" s="47">
        <f t="shared" ref="P10" si="1">L10*N10</f>
        <v>0</v>
      </c>
      <c r="Q10" s="48"/>
    </row>
    <row r="11" spans="1:17" ht="21.75" customHeight="1">
      <c r="A11" s="123">
        <v>14200</v>
      </c>
      <c r="B11" s="124"/>
      <c r="C11" s="125" t="s">
        <v>7</v>
      </c>
      <c r="D11" s="126"/>
      <c r="E11" s="126"/>
      <c r="F11" s="126"/>
      <c r="G11" s="126"/>
      <c r="H11" s="126"/>
      <c r="I11" s="126"/>
      <c r="J11" s="126"/>
      <c r="K11" s="127"/>
      <c r="L11" s="128">
        <v>132</v>
      </c>
      <c r="M11" s="129"/>
      <c r="N11" s="130">
        <v>0</v>
      </c>
      <c r="O11" s="129"/>
      <c r="P11" s="131">
        <f t="shared" ref="P11" si="2">L11*N11</f>
        <v>0</v>
      </c>
      <c r="Q11" s="132"/>
    </row>
    <row r="12" spans="1:17" ht="21.75" customHeight="1">
      <c r="A12" s="49">
        <v>14210</v>
      </c>
      <c r="B12" s="50"/>
      <c r="C12" s="133" t="s">
        <v>8</v>
      </c>
      <c r="D12" s="134"/>
      <c r="E12" s="134"/>
      <c r="F12" s="134"/>
      <c r="G12" s="134"/>
      <c r="H12" s="134"/>
      <c r="I12" s="134"/>
      <c r="J12" s="134"/>
      <c r="K12" s="135"/>
      <c r="L12" s="136">
        <v>132</v>
      </c>
      <c r="M12" s="137"/>
      <c r="N12" s="138">
        <v>0</v>
      </c>
      <c r="O12" s="137"/>
      <c r="P12" s="35">
        <f t="shared" ref="P12:P25" si="3">L12*N12</f>
        <v>0</v>
      </c>
      <c r="Q12" s="36"/>
    </row>
    <row r="13" spans="1:17" ht="21.75" customHeight="1">
      <c r="A13" s="57">
        <v>14220</v>
      </c>
      <c r="B13" s="58"/>
      <c r="C13" s="109" t="s">
        <v>9</v>
      </c>
      <c r="D13" s="110"/>
      <c r="E13" s="110"/>
      <c r="F13" s="110"/>
      <c r="G13" s="110"/>
      <c r="H13" s="110"/>
      <c r="I13" s="110"/>
      <c r="J13" s="110"/>
      <c r="K13" s="111"/>
      <c r="L13" s="112">
        <v>132</v>
      </c>
      <c r="M13" s="92"/>
      <c r="N13" s="91">
        <v>0</v>
      </c>
      <c r="O13" s="92"/>
      <c r="P13" s="113">
        <f t="shared" si="3"/>
        <v>0</v>
      </c>
      <c r="Q13" s="114"/>
    </row>
    <row r="14" spans="1:17" ht="21.75" customHeight="1">
      <c r="A14" s="49">
        <v>14230</v>
      </c>
      <c r="B14" s="50"/>
      <c r="C14" s="133" t="s">
        <v>10</v>
      </c>
      <c r="D14" s="134"/>
      <c r="E14" s="134"/>
      <c r="F14" s="134"/>
      <c r="G14" s="134"/>
      <c r="H14" s="134"/>
      <c r="I14" s="134"/>
      <c r="J14" s="134"/>
      <c r="K14" s="135"/>
      <c r="L14" s="136">
        <v>132</v>
      </c>
      <c r="M14" s="137"/>
      <c r="N14" s="138">
        <v>0</v>
      </c>
      <c r="O14" s="137"/>
      <c r="P14" s="35">
        <f t="shared" si="3"/>
        <v>0</v>
      </c>
      <c r="Q14" s="36"/>
    </row>
    <row r="15" spans="1:17" ht="21.75" customHeight="1">
      <c r="A15" s="57">
        <v>14240</v>
      </c>
      <c r="B15" s="58"/>
      <c r="C15" s="109" t="s">
        <v>11</v>
      </c>
      <c r="D15" s="110"/>
      <c r="E15" s="110"/>
      <c r="F15" s="110"/>
      <c r="G15" s="110"/>
      <c r="H15" s="110"/>
      <c r="I15" s="110"/>
      <c r="J15" s="110"/>
      <c r="K15" s="111"/>
      <c r="L15" s="112">
        <v>132</v>
      </c>
      <c r="M15" s="92"/>
      <c r="N15" s="91">
        <v>0</v>
      </c>
      <c r="O15" s="92"/>
      <c r="P15" s="113">
        <f t="shared" si="3"/>
        <v>0</v>
      </c>
      <c r="Q15" s="114"/>
    </row>
    <row r="16" spans="1:17" ht="21.75" customHeight="1">
      <c r="A16" s="49">
        <v>14250</v>
      </c>
      <c r="B16" s="50"/>
      <c r="C16" s="133" t="s">
        <v>12</v>
      </c>
      <c r="D16" s="134"/>
      <c r="E16" s="134"/>
      <c r="F16" s="134"/>
      <c r="G16" s="134"/>
      <c r="H16" s="134"/>
      <c r="I16" s="134"/>
      <c r="J16" s="134"/>
      <c r="K16" s="135"/>
      <c r="L16" s="136">
        <v>132</v>
      </c>
      <c r="M16" s="137"/>
      <c r="N16" s="138">
        <v>0</v>
      </c>
      <c r="O16" s="137"/>
      <c r="P16" s="35">
        <f t="shared" si="3"/>
        <v>0</v>
      </c>
      <c r="Q16" s="36"/>
    </row>
    <row r="17" spans="1:17" ht="21.75" customHeight="1">
      <c r="A17" s="57">
        <v>14260</v>
      </c>
      <c r="B17" s="58"/>
      <c r="C17" s="109" t="s">
        <v>13</v>
      </c>
      <c r="D17" s="110"/>
      <c r="E17" s="110"/>
      <c r="F17" s="110"/>
      <c r="G17" s="110"/>
      <c r="H17" s="110"/>
      <c r="I17" s="110"/>
      <c r="J17" s="110"/>
      <c r="K17" s="111"/>
      <c r="L17" s="112">
        <v>132</v>
      </c>
      <c r="M17" s="92"/>
      <c r="N17" s="91">
        <v>0</v>
      </c>
      <c r="O17" s="92"/>
      <c r="P17" s="113">
        <f t="shared" si="3"/>
        <v>0</v>
      </c>
      <c r="Q17" s="114"/>
    </row>
    <row r="18" spans="1:17" ht="21.75" customHeight="1">
      <c r="A18" s="49">
        <v>14270</v>
      </c>
      <c r="B18" s="50"/>
      <c r="C18" s="133" t="s">
        <v>14</v>
      </c>
      <c r="D18" s="134"/>
      <c r="E18" s="134"/>
      <c r="F18" s="134"/>
      <c r="G18" s="134"/>
      <c r="H18" s="134"/>
      <c r="I18" s="134"/>
      <c r="J18" s="134"/>
      <c r="K18" s="135"/>
      <c r="L18" s="136">
        <v>132</v>
      </c>
      <c r="M18" s="137"/>
      <c r="N18" s="138">
        <v>0</v>
      </c>
      <c r="O18" s="137"/>
      <c r="P18" s="35">
        <f t="shared" si="3"/>
        <v>0</v>
      </c>
      <c r="Q18" s="36"/>
    </row>
    <row r="19" spans="1:17" ht="21.75" customHeight="1">
      <c r="A19" s="57">
        <v>14280</v>
      </c>
      <c r="B19" s="58"/>
      <c r="C19" s="109" t="s">
        <v>15</v>
      </c>
      <c r="D19" s="110"/>
      <c r="E19" s="110"/>
      <c r="F19" s="110"/>
      <c r="G19" s="110"/>
      <c r="H19" s="110"/>
      <c r="I19" s="110"/>
      <c r="J19" s="110"/>
      <c r="K19" s="111"/>
      <c r="L19" s="112">
        <v>132</v>
      </c>
      <c r="M19" s="92"/>
      <c r="N19" s="91">
        <v>0</v>
      </c>
      <c r="O19" s="92"/>
      <c r="P19" s="113">
        <f t="shared" si="3"/>
        <v>0</v>
      </c>
      <c r="Q19" s="114"/>
    </row>
    <row r="20" spans="1:17" ht="21.75" customHeight="1">
      <c r="A20" s="115">
        <v>14290</v>
      </c>
      <c r="B20" s="116"/>
      <c r="C20" s="146" t="s">
        <v>16</v>
      </c>
      <c r="D20" s="147"/>
      <c r="E20" s="147"/>
      <c r="F20" s="147"/>
      <c r="G20" s="147"/>
      <c r="H20" s="147"/>
      <c r="I20" s="147"/>
      <c r="J20" s="147"/>
      <c r="K20" s="148"/>
      <c r="L20" s="149">
        <v>132</v>
      </c>
      <c r="M20" s="140"/>
      <c r="N20" s="139">
        <v>0</v>
      </c>
      <c r="O20" s="140"/>
      <c r="P20" s="150">
        <f t="shared" si="3"/>
        <v>0</v>
      </c>
      <c r="Q20" s="151"/>
    </row>
    <row r="21" spans="1:17" ht="21.75" customHeight="1">
      <c r="A21" s="89">
        <v>13760</v>
      </c>
      <c r="B21" s="90"/>
      <c r="C21" s="39" t="s">
        <v>17</v>
      </c>
      <c r="D21" s="40"/>
      <c r="E21" s="40"/>
      <c r="F21" s="40"/>
      <c r="G21" s="40"/>
      <c r="H21" s="40"/>
      <c r="I21" s="40"/>
      <c r="J21" s="40"/>
      <c r="K21" s="141"/>
      <c r="L21" s="128">
        <v>275</v>
      </c>
      <c r="M21" s="129"/>
      <c r="N21" s="130">
        <v>0</v>
      </c>
      <c r="O21" s="129"/>
      <c r="P21" s="142">
        <f>L21*N21</f>
        <v>0</v>
      </c>
      <c r="Q21" s="143"/>
    </row>
    <row r="22" spans="1:17" ht="21.75" customHeight="1">
      <c r="A22" s="93">
        <v>13770</v>
      </c>
      <c r="B22" s="94"/>
      <c r="C22" s="51" t="s">
        <v>19</v>
      </c>
      <c r="D22" s="52"/>
      <c r="E22" s="52"/>
      <c r="F22" s="52"/>
      <c r="G22" s="52"/>
      <c r="H22" s="52"/>
      <c r="I22" s="52"/>
      <c r="J22" s="52"/>
      <c r="K22" s="52"/>
      <c r="L22" s="136">
        <v>330</v>
      </c>
      <c r="M22" s="137"/>
      <c r="N22" s="138">
        <v>0</v>
      </c>
      <c r="O22" s="137"/>
      <c r="P22" s="156">
        <f>L22*N22</f>
        <v>0</v>
      </c>
      <c r="Q22" s="157"/>
    </row>
    <row r="23" spans="1:17" ht="21.75" customHeight="1">
      <c r="A23" s="89">
        <v>13800</v>
      </c>
      <c r="B23" s="90"/>
      <c r="C23" s="95" t="s">
        <v>84</v>
      </c>
      <c r="D23" s="96"/>
      <c r="E23" s="96"/>
      <c r="F23" s="96"/>
      <c r="G23" s="96"/>
      <c r="H23" s="96"/>
      <c r="I23" s="96"/>
      <c r="J23" s="96"/>
      <c r="K23" s="97"/>
      <c r="L23" s="112">
        <v>132</v>
      </c>
      <c r="M23" s="92"/>
      <c r="N23" s="91">
        <v>0</v>
      </c>
      <c r="O23" s="92"/>
      <c r="P23" s="144">
        <f>L23*N23</f>
        <v>0</v>
      </c>
      <c r="Q23" s="145"/>
    </row>
    <row r="24" spans="1:17" ht="21.75" customHeight="1">
      <c r="A24" s="89">
        <v>13810</v>
      </c>
      <c r="B24" s="90"/>
      <c r="C24" s="39" t="s">
        <v>90</v>
      </c>
      <c r="D24" s="40"/>
      <c r="E24" s="40"/>
      <c r="F24" s="40"/>
      <c r="G24" s="40"/>
      <c r="H24" s="40"/>
      <c r="I24" s="40"/>
      <c r="J24" s="40"/>
      <c r="K24" s="141"/>
      <c r="L24" s="59">
        <v>132</v>
      </c>
      <c r="M24" s="60"/>
      <c r="N24" s="61">
        <v>0</v>
      </c>
      <c r="O24" s="60"/>
      <c r="P24" s="37">
        <f t="shared" si="3"/>
        <v>0</v>
      </c>
      <c r="Q24" s="38"/>
    </row>
    <row r="25" spans="1:17" ht="21.75" customHeight="1">
      <c r="A25" s="93">
        <v>13860</v>
      </c>
      <c r="B25" s="94"/>
      <c r="C25" s="51" t="s">
        <v>20</v>
      </c>
      <c r="D25" s="52"/>
      <c r="E25" s="52"/>
      <c r="F25" s="52"/>
      <c r="G25" s="52"/>
      <c r="H25" s="52"/>
      <c r="I25" s="52"/>
      <c r="J25" s="52"/>
      <c r="K25" s="52"/>
      <c r="L25" s="54">
        <v>220</v>
      </c>
      <c r="M25" s="55"/>
      <c r="N25" s="56">
        <v>0</v>
      </c>
      <c r="O25" s="55"/>
      <c r="P25" s="35">
        <f t="shared" si="3"/>
        <v>0</v>
      </c>
      <c r="Q25" s="36"/>
    </row>
    <row r="26" spans="1:17" ht="21.75" customHeight="1">
      <c r="A26" s="89">
        <v>13880</v>
      </c>
      <c r="B26" s="90"/>
      <c r="C26" s="95" t="s">
        <v>85</v>
      </c>
      <c r="D26" s="96"/>
      <c r="E26" s="96"/>
      <c r="F26" s="96"/>
      <c r="G26" s="96"/>
      <c r="H26" s="96"/>
      <c r="I26" s="96"/>
      <c r="J26" s="96"/>
      <c r="K26" s="97"/>
      <c r="L26" s="59">
        <v>220</v>
      </c>
      <c r="M26" s="60"/>
      <c r="N26" s="91">
        <v>0</v>
      </c>
      <c r="O26" s="92">
        <v>0</v>
      </c>
      <c r="P26" s="37">
        <f t="shared" ref="P26:P27" si="4">L26*N26</f>
        <v>0</v>
      </c>
      <c r="Q26" s="38"/>
    </row>
    <row r="27" spans="1:17" ht="21.75" customHeight="1">
      <c r="A27" s="93">
        <v>13970</v>
      </c>
      <c r="B27" s="94"/>
      <c r="C27" s="98" t="s">
        <v>87</v>
      </c>
      <c r="D27" s="99"/>
      <c r="E27" s="99"/>
      <c r="F27" s="99"/>
      <c r="G27" s="99"/>
      <c r="H27" s="99"/>
      <c r="I27" s="99"/>
      <c r="J27" s="99"/>
      <c r="K27" s="100"/>
      <c r="L27" s="54">
        <v>275</v>
      </c>
      <c r="M27" s="55"/>
      <c r="N27" s="29"/>
      <c r="O27" s="28">
        <v>0</v>
      </c>
      <c r="P27" s="35">
        <f t="shared" si="4"/>
        <v>0</v>
      </c>
      <c r="Q27" s="36"/>
    </row>
    <row r="28" spans="1:17" ht="21.75" customHeight="1">
      <c r="A28" s="89">
        <v>13910</v>
      </c>
      <c r="B28" s="90"/>
      <c r="C28" s="30" t="s">
        <v>88</v>
      </c>
      <c r="D28" s="31"/>
      <c r="E28" s="31"/>
      <c r="F28" s="31"/>
      <c r="G28" s="31"/>
      <c r="H28" s="31"/>
      <c r="I28" s="31"/>
      <c r="J28" s="31"/>
      <c r="K28" s="32"/>
      <c r="L28" s="59">
        <v>440</v>
      </c>
      <c r="M28" s="60"/>
      <c r="N28" s="91">
        <v>0</v>
      </c>
      <c r="O28" s="92"/>
      <c r="P28" s="33">
        <f>L28*N28</f>
        <v>0</v>
      </c>
      <c r="Q28" s="34"/>
    </row>
    <row r="29" spans="1:17" ht="21.75" customHeight="1" thickBot="1">
      <c r="A29" s="87">
        <v>13950</v>
      </c>
      <c r="B29" s="88"/>
      <c r="C29" s="41" t="s">
        <v>89</v>
      </c>
      <c r="D29" s="42"/>
      <c r="E29" s="42"/>
      <c r="F29" s="42"/>
      <c r="G29" s="42"/>
      <c r="H29" s="42"/>
      <c r="I29" s="42"/>
      <c r="J29" s="42"/>
      <c r="K29" s="43"/>
      <c r="L29" s="44">
        <v>330</v>
      </c>
      <c r="M29" s="45"/>
      <c r="N29" s="46">
        <v>0</v>
      </c>
      <c r="O29" s="45"/>
      <c r="P29" s="47">
        <f>L29*N29</f>
        <v>0</v>
      </c>
      <c r="Q29" s="48"/>
    </row>
    <row r="30" spans="1:17" ht="25.8" customHeight="1" thickTop="1" thickBot="1">
      <c r="A30" s="64" t="s">
        <v>22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6"/>
      <c r="M30" s="67"/>
      <c r="N30" s="154">
        <f>SUM(N8:N29)</f>
        <v>0</v>
      </c>
      <c r="O30" s="155"/>
      <c r="P30" s="70"/>
      <c r="Q30" s="71"/>
    </row>
    <row r="31" spans="1:17" ht="30" customHeight="1" thickTop="1" thickBot="1">
      <c r="A31" s="72" t="s">
        <v>23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66"/>
      <c r="M31" s="74"/>
      <c r="N31" s="75">
        <v>0</v>
      </c>
      <c r="O31" s="76"/>
      <c r="P31" s="152">
        <f>SUM(P8:P29)</f>
        <v>0</v>
      </c>
      <c r="Q31" s="153"/>
    </row>
    <row r="32" spans="1:17" ht="13.2" customHeight="1" thickTop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>
      <c r="A33" s="395" t="s">
        <v>107</v>
      </c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</row>
    <row r="34" spans="1:17" ht="28.2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6" t="s">
        <v>82</v>
      </c>
      <c r="M34" s="16"/>
      <c r="N34" s="17"/>
      <c r="O34" s="17"/>
      <c r="P34" s="17"/>
      <c r="Q34" s="17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</sheetData>
  <mergeCells count="123">
    <mergeCell ref="A33:Q33"/>
    <mergeCell ref="A24:B24"/>
    <mergeCell ref="P20:Q20"/>
    <mergeCell ref="A22:B22"/>
    <mergeCell ref="C22:K22"/>
    <mergeCell ref="A31:K31"/>
    <mergeCell ref="L31:M31"/>
    <mergeCell ref="N31:O31"/>
    <mergeCell ref="P31:Q31"/>
    <mergeCell ref="A25:B25"/>
    <mergeCell ref="C25:K25"/>
    <mergeCell ref="L25:M25"/>
    <mergeCell ref="N25:O25"/>
    <mergeCell ref="P25:Q25"/>
    <mergeCell ref="A30:K30"/>
    <mergeCell ref="N30:O30"/>
    <mergeCell ref="L30:M30"/>
    <mergeCell ref="P30:Q30"/>
    <mergeCell ref="A26:B26"/>
    <mergeCell ref="L22:M22"/>
    <mergeCell ref="N22:O22"/>
    <mergeCell ref="P22:Q22"/>
    <mergeCell ref="L23:M23"/>
    <mergeCell ref="N23:O23"/>
    <mergeCell ref="A23:B23"/>
    <mergeCell ref="C23:K23"/>
    <mergeCell ref="C24:K24"/>
    <mergeCell ref="L24:M24"/>
    <mergeCell ref="N24:O24"/>
    <mergeCell ref="P24:Q24"/>
    <mergeCell ref="A18:B18"/>
    <mergeCell ref="C18:K18"/>
    <mergeCell ref="L18:M18"/>
    <mergeCell ref="N18:O18"/>
    <mergeCell ref="P18:Q18"/>
    <mergeCell ref="A19:B19"/>
    <mergeCell ref="C19:K19"/>
    <mergeCell ref="L19:M19"/>
    <mergeCell ref="N19:O19"/>
    <mergeCell ref="P19:Q19"/>
    <mergeCell ref="A21:B21"/>
    <mergeCell ref="C21:K21"/>
    <mergeCell ref="L21:M21"/>
    <mergeCell ref="N21:O21"/>
    <mergeCell ref="P21:Q21"/>
    <mergeCell ref="P23:Q23"/>
    <mergeCell ref="A20:B20"/>
    <mergeCell ref="C20:K20"/>
    <mergeCell ref="L20:M20"/>
    <mergeCell ref="A15:B15"/>
    <mergeCell ref="C15:K15"/>
    <mergeCell ref="L15:M15"/>
    <mergeCell ref="N15:O15"/>
    <mergeCell ref="P15:Q15"/>
    <mergeCell ref="N20:O20"/>
    <mergeCell ref="A16:B16"/>
    <mergeCell ref="C16:K16"/>
    <mergeCell ref="L16:M16"/>
    <mergeCell ref="N16:O16"/>
    <mergeCell ref="P16:Q16"/>
    <mergeCell ref="A17:B17"/>
    <mergeCell ref="C17:K17"/>
    <mergeCell ref="L17:M17"/>
    <mergeCell ref="N17:O17"/>
    <mergeCell ref="P17:Q17"/>
    <mergeCell ref="A13:B13"/>
    <mergeCell ref="C13:K13"/>
    <mergeCell ref="L13:M13"/>
    <mergeCell ref="N13:O13"/>
    <mergeCell ref="P13:Q13"/>
    <mergeCell ref="A14:B14"/>
    <mergeCell ref="C14:K14"/>
    <mergeCell ref="L14:M14"/>
    <mergeCell ref="N14:O14"/>
    <mergeCell ref="P14:Q14"/>
    <mergeCell ref="A11:B11"/>
    <mergeCell ref="C11:K11"/>
    <mergeCell ref="L11:M11"/>
    <mergeCell ref="N11:O11"/>
    <mergeCell ref="P11:Q11"/>
    <mergeCell ref="A12:B12"/>
    <mergeCell ref="C12:K12"/>
    <mergeCell ref="L12:M12"/>
    <mergeCell ref="N12:O12"/>
    <mergeCell ref="P12:Q12"/>
    <mergeCell ref="A9:B9"/>
    <mergeCell ref="C9:K9"/>
    <mergeCell ref="L9:M9"/>
    <mergeCell ref="N9:O9"/>
    <mergeCell ref="P9:Q9"/>
    <mergeCell ref="A10:B10"/>
    <mergeCell ref="C10:K10"/>
    <mergeCell ref="L10:M10"/>
    <mergeCell ref="N10:O10"/>
    <mergeCell ref="P10:Q10"/>
    <mergeCell ref="A1:Q1"/>
    <mergeCell ref="A7:B7"/>
    <mergeCell ref="C7:K7"/>
    <mergeCell ref="L7:M7"/>
    <mergeCell ref="N7:O7"/>
    <mergeCell ref="P7:Q7"/>
    <mergeCell ref="A8:B8"/>
    <mergeCell ref="C8:K8"/>
    <mergeCell ref="L8:M8"/>
    <mergeCell ref="N8:O8"/>
    <mergeCell ref="P8:Q8"/>
    <mergeCell ref="K3:M3"/>
    <mergeCell ref="P26:Q26"/>
    <mergeCell ref="P27:Q27"/>
    <mergeCell ref="C27:K27"/>
    <mergeCell ref="L29:M29"/>
    <mergeCell ref="P29:Q29"/>
    <mergeCell ref="N29:O29"/>
    <mergeCell ref="C29:K29"/>
    <mergeCell ref="A29:B29"/>
    <mergeCell ref="A28:B28"/>
    <mergeCell ref="N26:O26"/>
    <mergeCell ref="N28:O28"/>
    <mergeCell ref="L28:M28"/>
    <mergeCell ref="A27:B27"/>
    <mergeCell ref="C26:K26"/>
    <mergeCell ref="L26:M26"/>
    <mergeCell ref="L27:M27"/>
  </mergeCells>
  <phoneticPr fontId="4"/>
  <pageMargins left="0.59055118110236227" right="0.59055118110236227" top="0.59055118110236227" bottom="0.59055118110236227" header="0.51181102362204722" footer="0.31496062992125984"/>
  <pageSetup paperSize="9" orientation="portrait" horizontalDpi="0" verticalDpi="0" r:id="rId1"/>
  <headerFooter>
    <oddFooter>&amp;R&amp;"UD デジタル 教科書体 NK-R,標準"&amp;8&amp;K000000ガールスカウト山梨県連盟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DF7C-638D-4B2C-8F89-70A4F19663BA}">
  <sheetPr>
    <tabColor theme="7" tint="-0.499984740745262"/>
  </sheetPr>
  <dimension ref="A1:Q85"/>
  <sheetViews>
    <sheetView showWhiteSpace="0" view="pageLayout" topLeftCell="A5" zoomScaleNormal="100" workbookViewId="0">
      <selection activeCell="A10" sqref="A10:B10"/>
    </sheetView>
  </sheetViews>
  <sheetFormatPr defaultColWidth="8.69921875" defaultRowHeight="18"/>
  <cols>
    <col min="1" max="2" width="6" style="9" customWidth="1"/>
    <col min="3" max="11" width="4.19921875" style="9" customWidth="1"/>
    <col min="12" max="13" width="4.3984375" style="9" customWidth="1"/>
    <col min="14" max="17" width="5.69921875" style="9" customWidth="1"/>
    <col min="18" max="16384" width="8.69921875" style="9"/>
  </cols>
  <sheetData>
    <row r="1" spans="1:17" ht="25.2" customHeight="1">
      <c r="A1" s="178" t="s">
        <v>111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79" t="s">
        <v>24</v>
      </c>
      <c r="L2" s="179"/>
      <c r="M2" s="179"/>
      <c r="N2" s="2"/>
      <c r="O2" s="3" t="s">
        <v>0</v>
      </c>
      <c r="P2" s="2"/>
      <c r="Q2" s="3" t="s">
        <v>1</v>
      </c>
    </row>
    <row r="3" spans="1:17">
      <c r="A3" s="8" t="s">
        <v>25</v>
      </c>
      <c r="B3" s="8"/>
      <c r="C3" s="2"/>
      <c r="D3" s="2"/>
      <c r="E3" s="7"/>
      <c r="F3" s="7"/>
      <c r="G3" s="7"/>
      <c r="H3" s="7"/>
      <c r="I3" s="7"/>
      <c r="J3" s="1"/>
      <c r="K3" s="8" t="s">
        <v>26</v>
      </c>
      <c r="L3" s="2"/>
      <c r="M3" s="2"/>
      <c r="N3" s="2"/>
      <c r="O3" s="2"/>
      <c r="P3" s="2"/>
      <c r="Q3" s="2"/>
    </row>
    <row r="4" spans="1:17" ht="10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7.25" customHeight="1">
      <c r="A5" s="80" t="s">
        <v>95</v>
      </c>
      <c r="B5" s="81"/>
      <c r="C5" s="82" t="s">
        <v>96</v>
      </c>
      <c r="D5" s="83"/>
      <c r="E5" s="83"/>
      <c r="F5" s="83"/>
      <c r="G5" s="83"/>
      <c r="H5" s="83"/>
      <c r="I5" s="83"/>
      <c r="J5" s="83"/>
      <c r="K5" s="84"/>
      <c r="L5" s="83" t="s">
        <v>97</v>
      </c>
      <c r="M5" s="85"/>
      <c r="N5" s="86" t="s">
        <v>2</v>
      </c>
      <c r="O5" s="85"/>
      <c r="P5" s="86" t="s">
        <v>3</v>
      </c>
      <c r="Q5" s="84"/>
    </row>
    <row r="6" spans="1:17" ht="16.2" customHeight="1">
      <c r="A6" s="180">
        <v>14040</v>
      </c>
      <c r="B6" s="181"/>
      <c r="C6" s="182" t="s">
        <v>27</v>
      </c>
      <c r="D6" s="183"/>
      <c r="E6" s="183"/>
      <c r="F6" s="183"/>
      <c r="G6" s="183"/>
      <c r="H6" s="183"/>
      <c r="I6" s="183"/>
      <c r="J6" s="183"/>
      <c r="K6" s="184"/>
      <c r="L6" s="185">
        <v>88</v>
      </c>
      <c r="M6" s="186"/>
      <c r="N6" s="187">
        <v>0</v>
      </c>
      <c r="O6" s="186"/>
      <c r="P6" s="188">
        <f>L6*N6</f>
        <v>0</v>
      </c>
      <c r="Q6" s="189"/>
    </row>
    <row r="7" spans="1:17" ht="16.2" customHeight="1">
      <c r="A7" s="168">
        <v>14050</v>
      </c>
      <c r="B7" s="169"/>
      <c r="C7" s="170" t="s">
        <v>28</v>
      </c>
      <c r="D7" s="171"/>
      <c r="E7" s="171"/>
      <c r="F7" s="171"/>
      <c r="G7" s="171"/>
      <c r="H7" s="171"/>
      <c r="I7" s="171"/>
      <c r="J7" s="171"/>
      <c r="K7" s="172"/>
      <c r="L7" s="173">
        <v>88</v>
      </c>
      <c r="M7" s="174"/>
      <c r="N7" s="175">
        <v>0</v>
      </c>
      <c r="O7" s="174"/>
      <c r="P7" s="176">
        <f t="shared" ref="P7:P8" si="0">L7*N7</f>
        <v>0</v>
      </c>
      <c r="Q7" s="177"/>
    </row>
    <row r="8" spans="1:17" ht="16.2" customHeight="1">
      <c r="A8" s="190">
        <v>14060</v>
      </c>
      <c r="B8" s="191"/>
      <c r="C8" s="192" t="s">
        <v>29</v>
      </c>
      <c r="D8" s="193"/>
      <c r="E8" s="193"/>
      <c r="F8" s="193"/>
      <c r="G8" s="193"/>
      <c r="H8" s="193"/>
      <c r="I8" s="193"/>
      <c r="J8" s="193"/>
      <c r="K8" s="194"/>
      <c r="L8" s="195">
        <v>88</v>
      </c>
      <c r="M8" s="196"/>
      <c r="N8" s="197">
        <v>0</v>
      </c>
      <c r="O8" s="196"/>
      <c r="P8" s="198">
        <f t="shared" si="0"/>
        <v>0</v>
      </c>
      <c r="Q8" s="199"/>
    </row>
    <row r="9" spans="1:17" ht="16.2" customHeight="1">
      <c r="A9" s="200">
        <v>14400</v>
      </c>
      <c r="B9" s="201"/>
      <c r="C9" s="212" t="s">
        <v>30</v>
      </c>
      <c r="D9" s="213"/>
      <c r="E9" s="213"/>
      <c r="F9" s="213"/>
      <c r="G9" s="213"/>
      <c r="H9" s="213"/>
      <c r="I9" s="213"/>
      <c r="J9" s="213"/>
      <c r="K9" s="214"/>
      <c r="L9" s="215">
        <v>132</v>
      </c>
      <c r="M9" s="216"/>
      <c r="N9" s="217">
        <v>0</v>
      </c>
      <c r="O9" s="218"/>
      <c r="P9" s="131">
        <f t="shared" ref="P9:P11" si="1">L9*N9</f>
        <v>0</v>
      </c>
      <c r="Q9" s="132"/>
    </row>
    <row r="10" spans="1:17" ht="16.2" customHeight="1">
      <c r="A10" s="202">
        <v>14410</v>
      </c>
      <c r="B10" s="203"/>
      <c r="C10" s="204" t="s">
        <v>31</v>
      </c>
      <c r="D10" s="205"/>
      <c r="E10" s="205"/>
      <c r="F10" s="205"/>
      <c r="G10" s="205"/>
      <c r="H10" s="205"/>
      <c r="I10" s="205"/>
      <c r="J10" s="205"/>
      <c r="K10" s="206"/>
      <c r="L10" s="207">
        <v>132</v>
      </c>
      <c r="M10" s="208"/>
      <c r="N10" s="209">
        <v>0</v>
      </c>
      <c r="O10" s="208"/>
      <c r="P10" s="156">
        <f t="shared" si="1"/>
        <v>0</v>
      </c>
      <c r="Q10" s="157"/>
    </row>
    <row r="11" spans="1:17" ht="16.2" customHeight="1">
      <c r="A11" s="200">
        <v>14420</v>
      </c>
      <c r="B11" s="201"/>
      <c r="C11" s="170" t="s">
        <v>32</v>
      </c>
      <c r="D11" s="171"/>
      <c r="E11" s="171"/>
      <c r="F11" s="171"/>
      <c r="G11" s="171"/>
      <c r="H11" s="171"/>
      <c r="I11" s="171"/>
      <c r="J11" s="171"/>
      <c r="K11" s="172"/>
      <c r="L11" s="173">
        <v>132</v>
      </c>
      <c r="M11" s="174"/>
      <c r="N11" s="175">
        <v>0</v>
      </c>
      <c r="O11" s="174"/>
      <c r="P11" s="113">
        <f t="shared" si="1"/>
        <v>0</v>
      </c>
      <c r="Q11" s="114"/>
    </row>
    <row r="12" spans="1:17" ht="16.2" customHeight="1">
      <c r="A12" s="202">
        <v>14430</v>
      </c>
      <c r="B12" s="203"/>
      <c r="C12" s="204" t="s">
        <v>33</v>
      </c>
      <c r="D12" s="205"/>
      <c r="E12" s="205"/>
      <c r="F12" s="205"/>
      <c r="G12" s="205"/>
      <c r="H12" s="205"/>
      <c r="I12" s="205"/>
      <c r="J12" s="205"/>
      <c r="K12" s="206"/>
      <c r="L12" s="207">
        <v>132</v>
      </c>
      <c r="M12" s="208"/>
      <c r="N12" s="209">
        <v>0</v>
      </c>
      <c r="O12" s="208"/>
      <c r="P12" s="210">
        <f t="shared" ref="P12:P40" si="2">L12*N12</f>
        <v>0</v>
      </c>
      <c r="Q12" s="211"/>
    </row>
    <row r="13" spans="1:17" ht="16.2" customHeight="1">
      <c r="A13" s="200">
        <v>14440</v>
      </c>
      <c r="B13" s="201"/>
      <c r="C13" s="170" t="s">
        <v>34</v>
      </c>
      <c r="D13" s="171"/>
      <c r="E13" s="171"/>
      <c r="F13" s="171"/>
      <c r="G13" s="171"/>
      <c r="H13" s="171"/>
      <c r="I13" s="171"/>
      <c r="J13" s="171"/>
      <c r="K13" s="172"/>
      <c r="L13" s="173">
        <v>132</v>
      </c>
      <c r="M13" s="174"/>
      <c r="N13" s="175">
        <v>0</v>
      </c>
      <c r="O13" s="174"/>
      <c r="P13" s="113">
        <f t="shared" si="2"/>
        <v>0</v>
      </c>
      <c r="Q13" s="114"/>
    </row>
    <row r="14" spans="1:17" ht="16.2" customHeight="1">
      <c r="A14" s="202">
        <v>14450</v>
      </c>
      <c r="B14" s="203"/>
      <c r="C14" s="204" t="s">
        <v>35</v>
      </c>
      <c r="D14" s="205"/>
      <c r="E14" s="205"/>
      <c r="F14" s="205"/>
      <c r="G14" s="205"/>
      <c r="H14" s="205"/>
      <c r="I14" s="205"/>
      <c r="J14" s="205"/>
      <c r="K14" s="206"/>
      <c r="L14" s="207">
        <v>132</v>
      </c>
      <c r="M14" s="208"/>
      <c r="N14" s="209">
        <v>0</v>
      </c>
      <c r="O14" s="208"/>
      <c r="P14" s="210">
        <f t="shared" si="2"/>
        <v>0</v>
      </c>
      <c r="Q14" s="211"/>
    </row>
    <row r="15" spans="1:17" ht="16.2" customHeight="1">
      <c r="A15" s="200">
        <v>14460</v>
      </c>
      <c r="B15" s="201"/>
      <c r="C15" s="170" t="s">
        <v>36</v>
      </c>
      <c r="D15" s="171"/>
      <c r="E15" s="171"/>
      <c r="F15" s="171"/>
      <c r="G15" s="171"/>
      <c r="H15" s="171"/>
      <c r="I15" s="171"/>
      <c r="J15" s="171"/>
      <c r="K15" s="172"/>
      <c r="L15" s="173">
        <v>132</v>
      </c>
      <c r="M15" s="174"/>
      <c r="N15" s="175">
        <v>0</v>
      </c>
      <c r="O15" s="174"/>
      <c r="P15" s="113">
        <f t="shared" si="2"/>
        <v>0</v>
      </c>
      <c r="Q15" s="114"/>
    </row>
    <row r="16" spans="1:17" ht="16.2" customHeight="1">
      <c r="A16" s="202">
        <v>14470</v>
      </c>
      <c r="B16" s="203"/>
      <c r="C16" s="204" t="s">
        <v>37</v>
      </c>
      <c r="D16" s="205"/>
      <c r="E16" s="205"/>
      <c r="F16" s="205"/>
      <c r="G16" s="205"/>
      <c r="H16" s="205"/>
      <c r="I16" s="205"/>
      <c r="J16" s="205"/>
      <c r="K16" s="206"/>
      <c r="L16" s="207">
        <v>132</v>
      </c>
      <c r="M16" s="208"/>
      <c r="N16" s="209">
        <v>0</v>
      </c>
      <c r="O16" s="208"/>
      <c r="P16" s="210">
        <f t="shared" si="2"/>
        <v>0</v>
      </c>
      <c r="Q16" s="211"/>
    </row>
    <row r="17" spans="1:17" ht="16.2" customHeight="1">
      <c r="A17" s="200">
        <v>14480</v>
      </c>
      <c r="B17" s="201"/>
      <c r="C17" s="170" t="s">
        <v>38</v>
      </c>
      <c r="D17" s="171"/>
      <c r="E17" s="171"/>
      <c r="F17" s="171"/>
      <c r="G17" s="171"/>
      <c r="H17" s="171"/>
      <c r="I17" s="171"/>
      <c r="J17" s="171"/>
      <c r="K17" s="172"/>
      <c r="L17" s="173">
        <v>132</v>
      </c>
      <c r="M17" s="174"/>
      <c r="N17" s="175">
        <v>0</v>
      </c>
      <c r="O17" s="174"/>
      <c r="P17" s="113">
        <f t="shared" si="2"/>
        <v>0</v>
      </c>
      <c r="Q17" s="114"/>
    </row>
    <row r="18" spans="1:17" ht="16.2" customHeight="1">
      <c r="A18" s="202">
        <v>14490</v>
      </c>
      <c r="B18" s="203"/>
      <c r="C18" s="204" t="s">
        <v>39</v>
      </c>
      <c r="D18" s="205"/>
      <c r="E18" s="205"/>
      <c r="F18" s="205"/>
      <c r="G18" s="205"/>
      <c r="H18" s="205"/>
      <c r="I18" s="205"/>
      <c r="J18" s="205"/>
      <c r="K18" s="206"/>
      <c r="L18" s="207">
        <v>132</v>
      </c>
      <c r="M18" s="208"/>
      <c r="N18" s="209">
        <v>0</v>
      </c>
      <c r="O18" s="208"/>
      <c r="P18" s="210">
        <f t="shared" si="2"/>
        <v>0</v>
      </c>
      <c r="Q18" s="211"/>
    </row>
    <row r="19" spans="1:17" ht="16.2" customHeight="1">
      <c r="A19" s="200">
        <v>14500</v>
      </c>
      <c r="B19" s="201"/>
      <c r="C19" s="170" t="s">
        <v>40</v>
      </c>
      <c r="D19" s="171"/>
      <c r="E19" s="171"/>
      <c r="F19" s="171"/>
      <c r="G19" s="171"/>
      <c r="H19" s="171"/>
      <c r="I19" s="171"/>
      <c r="J19" s="171"/>
      <c r="K19" s="172"/>
      <c r="L19" s="173">
        <v>132</v>
      </c>
      <c r="M19" s="174"/>
      <c r="N19" s="175">
        <v>0</v>
      </c>
      <c r="O19" s="174"/>
      <c r="P19" s="113">
        <f t="shared" si="2"/>
        <v>0</v>
      </c>
      <c r="Q19" s="114"/>
    </row>
    <row r="20" spans="1:17" ht="16.2" customHeight="1">
      <c r="A20" s="202">
        <v>14510</v>
      </c>
      <c r="B20" s="203"/>
      <c r="C20" s="204" t="s">
        <v>41</v>
      </c>
      <c r="D20" s="205"/>
      <c r="E20" s="205"/>
      <c r="F20" s="205"/>
      <c r="G20" s="205"/>
      <c r="H20" s="205"/>
      <c r="I20" s="205"/>
      <c r="J20" s="205"/>
      <c r="K20" s="206"/>
      <c r="L20" s="207">
        <v>132</v>
      </c>
      <c r="M20" s="208"/>
      <c r="N20" s="209">
        <v>0</v>
      </c>
      <c r="O20" s="208"/>
      <c r="P20" s="210">
        <f t="shared" si="2"/>
        <v>0</v>
      </c>
      <c r="Q20" s="211"/>
    </row>
    <row r="21" spans="1:17" ht="16.2" customHeight="1">
      <c r="A21" s="200">
        <v>14520</v>
      </c>
      <c r="B21" s="201"/>
      <c r="C21" s="170" t="s">
        <v>42</v>
      </c>
      <c r="D21" s="171"/>
      <c r="E21" s="171"/>
      <c r="F21" s="171"/>
      <c r="G21" s="171"/>
      <c r="H21" s="171"/>
      <c r="I21" s="171"/>
      <c r="J21" s="171"/>
      <c r="K21" s="172"/>
      <c r="L21" s="173">
        <v>132</v>
      </c>
      <c r="M21" s="174"/>
      <c r="N21" s="175">
        <v>0</v>
      </c>
      <c r="O21" s="174"/>
      <c r="P21" s="113">
        <f t="shared" si="2"/>
        <v>0</v>
      </c>
      <c r="Q21" s="114"/>
    </row>
    <row r="22" spans="1:17" ht="16.2" customHeight="1">
      <c r="A22" s="202">
        <v>14530</v>
      </c>
      <c r="B22" s="203"/>
      <c r="C22" s="204" t="s">
        <v>98</v>
      </c>
      <c r="D22" s="205"/>
      <c r="E22" s="205"/>
      <c r="F22" s="205"/>
      <c r="G22" s="205"/>
      <c r="H22" s="205"/>
      <c r="I22" s="205"/>
      <c r="J22" s="205"/>
      <c r="K22" s="206"/>
      <c r="L22" s="207">
        <v>132</v>
      </c>
      <c r="M22" s="208"/>
      <c r="N22" s="209">
        <v>0</v>
      </c>
      <c r="O22" s="208"/>
      <c r="P22" s="210">
        <f t="shared" si="2"/>
        <v>0</v>
      </c>
      <c r="Q22" s="211"/>
    </row>
    <row r="23" spans="1:17" ht="16.2" customHeight="1">
      <c r="A23" s="200">
        <v>14540</v>
      </c>
      <c r="B23" s="201"/>
      <c r="C23" s="170" t="s">
        <v>43</v>
      </c>
      <c r="D23" s="171"/>
      <c r="E23" s="171"/>
      <c r="F23" s="171"/>
      <c r="G23" s="171"/>
      <c r="H23" s="171"/>
      <c r="I23" s="171"/>
      <c r="J23" s="171"/>
      <c r="K23" s="172"/>
      <c r="L23" s="173">
        <v>132</v>
      </c>
      <c r="M23" s="174"/>
      <c r="N23" s="175">
        <v>0</v>
      </c>
      <c r="O23" s="174"/>
      <c r="P23" s="113">
        <f t="shared" si="2"/>
        <v>0</v>
      </c>
      <c r="Q23" s="114"/>
    </row>
    <row r="24" spans="1:17" ht="16.2" customHeight="1">
      <c r="A24" s="202">
        <v>14550</v>
      </c>
      <c r="B24" s="203"/>
      <c r="C24" s="204" t="s">
        <v>44</v>
      </c>
      <c r="D24" s="205"/>
      <c r="E24" s="205"/>
      <c r="F24" s="205"/>
      <c r="G24" s="205"/>
      <c r="H24" s="205"/>
      <c r="I24" s="205"/>
      <c r="J24" s="205"/>
      <c r="K24" s="206"/>
      <c r="L24" s="207">
        <v>132</v>
      </c>
      <c r="M24" s="208"/>
      <c r="N24" s="209">
        <v>0</v>
      </c>
      <c r="O24" s="208"/>
      <c r="P24" s="210">
        <f t="shared" si="2"/>
        <v>0</v>
      </c>
      <c r="Q24" s="211"/>
    </row>
    <row r="25" spans="1:17" ht="16.2" customHeight="1">
      <c r="A25" s="200">
        <v>14560</v>
      </c>
      <c r="B25" s="201"/>
      <c r="C25" s="170" t="s">
        <v>45</v>
      </c>
      <c r="D25" s="171"/>
      <c r="E25" s="171"/>
      <c r="F25" s="171"/>
      <c r="G25" s="171"/>
      <c r="H25" s="171"/>
      <c r="I25" s="171"/>
      <c r="J25" s="171"/>
      <c r="K25" s="172"/>
      <c r="L25" s="173">
        <v>132</v>
      </c>
      <c r="M25" s="174"/>
      <c r="N25" s="175">
        <v>0</v>
      </c>
      <c r="O25" s="174"/>
      <c r="P25" s="113">
        <f t="shared" si="2"/>
        <v>0</v>
      </c>
      <c r="Q25" s="114"/>
    </row>
    <row r="26" spans="1:17" ht="16.2" customHeight="1">
      <c r="A26" s="202">
        <v>14570</v>
      </c>
      <c r="B26" s="203"/>
      <c r="C26" s="204" t="s">
        <v>46</v>
      </c>
      <c r="D26" s="205"/>
      <c r="E26" s="205"/>
      <c r="F26" s="205"/>
      <c r="G26" s="205"/>
      <c r="H26" s="205"/>
      <c r="I26" s="205"/>
      <c r="J26" s="205"/>
      <c r="K26" s="206"/>
      <c r="L26" s="207">
        <v>132</v>
      </c>
      <c r="M26" s="208"/>
      <c r="N26" s="209">
        <v>0</v>
      </c>
      <c r="O26" s="208"/>
      <c r="P26" s="210">
        <f t="shared" si="2"/>
        <v>0</v>
      </c>
      <c r="Q26" s="211"/>
    </row>
    <row r="27" spans="1:17" ht="16.2" customHeight="1">
      <c r="A27" s="200">
        <v>14580</v>
      </c>
      <c r="B27" s="201"/>
      <c r="C27" s="170" t="s">
        <v>47</v>
      </c>
      <c r="D27" s="171"/>
      <c r="E27" s="171"/>
      <c r="F27" s="171"/>
      <c r="G27" s="171"/>
      <c r="H27" s="171"/>
      <c r="I27" s="171"/>
      <c r="J27" s="171"/>
      <c r="K27" s="172"/>
      <c r="L27" s="173">
        <v>132</v>
      </c>
      <c r="M27" s="174"/>
      <c r="N27" s="175">
        <v>0</v>
      </c>
      <c r="O27" s="174"/>
      <c r="P27" s="113">
        <f t="shared" si="2"/>
        <v>0</v>
      </c>
      <c r="Q27" s="114"/>
    </row>
    <row r="28" spans="1:17" ht="16.2" customHeight="1">
      <c r="A28" s="202">
        <v>14590</v>
      </c>
      <c r="B28" s="203"/>
      <c r="C28" s="204" t="s">
        <v>48</v>
      </c>
      <c r="D28" s="205"/>
      <c r="E28" s="205"/>
      <c r="F28" s="205"/>
      <c r="G28" s="205"/>
      <c r="H28" s="205"/>
      <c r="I28" s="205"/>
      <c r="J28" s="205"/>
      <c r="K28" s="206"/>
      <c r="L28" s="207">
        <v>132</v>
      </c>
      <c r="M28" s="208"/>
      <c r="N28" s="209">
        <v>0</v>
      </c>
      <c r="O28" s="208"/>
      <c r="P28" s="210">
        <f t="shared" si="2"/>
        <v>0</v>
      </c>
      <c r="Q28" s="211"/>
    </row>
    <row r="29" spans="1:17" ht="16.2" customHeight="1">
      <c r="A29" s="238">
        <v>14600</v>
      </c>
      <c r="B29" s="239"/>
      <c r="C29" s="240" t="s">
        <v>49</v>
      </c>
      <c r="D29" s="241"/>
      <c r="E29" s="241"/>
      <c r="F29" s="241"/>
      <c r="G29" s="241"/>
      <c r="H29" s="241"/>
      <c r="I29" s="241"/>
      <c r="J29" s="241"/>
      <c r="K29" s="242"/>
      <c r="L29" s="243">
        <v>132</v>
      </c>
      <c r="M29" s="244"/>
      <c r="N29" s="245">
        <v>0</v>
      </c>
      <c r="O29" s="244"/>
      <c r="P29" s="246">
        <f t="shared" si="2"/>
        <v>0</v>
      </c>
      <c r="Q29" s="247"/>
    </row>
    <row r="30" spans="1:17" ht="16.2" customHeight="1">
      <c r="A30" s="202">
        <v>13760</v>
      </c>
      <c r="B30" s="203"/>
      <c r="C30" s="204" t="s">
        <v>50</v>
      </c>
      <c r="D30" s="205"/>
      <c r="E30" s="205"/>
      <c r="F30" s="205"/>
      <c r="G30" s="205"/>
      <c r="H30" s="205"/>
      <c r="I30" s="205"/>
      <c r="J30" s="205"/>
      <c r="K30" s="206"/>
      <c r="L30" s="207">
        <v>275</v>
      </c>
      <c r="M30" s="208"/>
      <c r="N30" s="209">
        <v>0</v>
      </c>
      <c r="O30" s="208"/>
      <c r="P30" s="35">
        <f>L30*N30</f>
        <v>0</v>
      </c>
      <c r="Q30" s="36"/>
    </row>
    <row r="31" spans="1:17" ht="16.2" customHeight="1">
      <c r="A31" s="168">
        <v>13770</v>
      </c>
      <c r="B31" s="169"/>
      <c r="C31" s="170" t="s">
        <v>51</v>
      </c>
      <c r="D31" s="171"/>
      <c r="E31" s="171"/>
      <c r="F31" s="171"/>
      <c r="G31" s="171"/>
      <c r="H31" s="171"/>
      <c r="I31" s="171"/>
      <c r="J31" s="171"/>
      <c r="K31" s="172"/>
      <c r="L31" s="173">
        <v>330</v>
      </c>
      <c r="M31" s="174"/>
      <c r="N31" s="232">
        <v>0</v>
      </c>
      <c r="O31" s="216"/>
      <c r="P31" s="37">
        <f>L31*N31</f>
        <v>0</v>
      </c>
      <c r="Q31" s="38"/>
    </row>
    <row r="32" spans="1:17" ht="16.2" customHeight="1">
      <c r="A32" s="224">
        <v>13800</v>
      </c>
      <c r="B32" s="225"/>
      <c r="C32" s="226" t="s">
        <v>18</v>
      </c>
      <c r="D32" s="227"/>
      <c r="E32" s="227"/>
      <c r="F32" s="227"/>
      <c r="G32" s="227"/>
      <c r="H32" s="227"/>
      <c r="I32" s="227"/>
      <c r="J32" s="227"/>
      <c r="K32" s="228"/>
      <c r="L32" s="229">
        <v>132</v>
      </c>
      <c r="M32" s="230"/>
      <c r="N32" s="231">
        <v>0</v>
      </c>
      <c r="O32" s="230"/>
      <c r="P32" s="35">
        <f t="shared" si="2"/>
        <v>0</v>
      </c>
      <c r="Q32" s="36"/>
    </row>
    <row r="33" spans="1:17" ht="16.2" customHeight="1">
      <c r="A33" s="168">
        <v>13810</v>
      </c>
      <c r="B33" s="169"/>
      <c r="C33" s="170" t="s">
        <v>90</v>
      </c>
      <c r="D33" s="171"/>
      <c r="E33" s="171"/>
      <c r="F33" s="171"/>
      <c r="G33" s="171"/>
      <c r="H33" s="171"/>
      <c r="I33" s="171"/>
      <c r="J33" s="171"/>
      <c r="K33" s="172"/>
      <c r="L33" s="173">
        <v>132</v>
      </c>
      <c r="M33" s="174"/>
      <c r="N33" s="175">
        <v>0</v>
      </c>
      <c r="O33" s="174"/>
      <c r="P33" s="144"/>
      <c r="Q33" s="145"/>
    </row>
    <row r="34" spans="1:17" ht="16.2" customHeight="1">
      <c r="A34" s="93">
        <v>13860</v>
      </c>
      <c r="B34" s="94"/>
      <c r="C34" s="51" t="s">
        <v>20</v>
      </c>
      <c r="D34" s="52"/>
      <c r="E34" s="52"/>
      <c r="F34" s="52"/>
      <c r="G34" s="52"/>
      <c r="H34" s="52"/>
      <c r="I34" s="52"/>
      <c r="J34" s="52"/>
      <c r="K34" s="52"/>
      <c r="L34" s="54">
        <v>220</v>
      </c>
      <c r="M34" s="55"/>
      <c r="N34" s="209">
        <v>0</v>
      </c>
      <c r="O34" s="208"/>
      <c r="P34" s="35">
        <f t="shared" si="2"/>
        <v>0</v>
      </c>
      <c r="Q34" s="36"/>
    </row>
    <row r="35" spans="1:17" ht="16.2" customHeight="1">
      <c r="A35" s="89">
        <v>13880</v>
      </c>
      <c r="B35" s="90"/>
      <c r="C35" s="95" t="s">
        <v>91</v>
      </c>
      <c r="D35" s="96"/>
      <c r="E35" s="96"/>
      <c r="F35" s="96"/>
      <c r="G35" s="96"/>
      <c r="H35" s="96"/>
      <c r="I35" s="96"/>
      <c r="J35" s="96"/>
      <c r="K35" s="97"/>
      <c r="L35" s="59">
        <v>220</v>
      </c>
      <c r="M35" s="60"/>
      <c r="N35" s="175">
        <v>0</v>
      </c>
      <c r="O35" s="174"/>
      <c r="P35" s="37">
        <f t="shared" si="2"/>
        <v>0</v>
      </c>
      <c r="Q35" s="38"/>
    </row>
    <row r="36" spans="1:17" ht="16.2" customHeight="1">
      <c r="A36" s="93">
        <v>13970</v>
      </c>
      <c r="B36" s="94"/>
      <c r="C36" s="98" t="s">
        <v>87</v>
      </c>
      <c r="D36" s="99"/>
      <c r="E36" s="99"/>
      <c r="F36" s="99"/>
      <c r="G36" s="99"/>
      <c r="H36" s="99"/>
      <c r="I36" s="99"/>
      <c r="J36" s="99"/>
      <c r="K36" s="100"/>
      <c r="L36" s="207">
        <v>275</v>
      </c>
      <c r="M36" s="208"/>
      <c r="N36" s="209">
        <v>0</v>
      </c>
      <c r="O36" s="208"/>
      <c r="P36" s="35">
        <f t="shared" si="2"/>
        <v>0</v>
      </c>
      <c r="Q36" s="36"/>
    </row>
    <row r="37" spans="1:17" ht="16.2" customHeight="1">
      <c r="A37" s="168">
        <v>13900</v>
      </c>
      <c r="B37" s="169"/>
      <c r="C37" s="95" t="s">
        <v>92</v>
      </c>
      <c r="D37" s="96"/>
      <c r="E37" s="96"/>
      <c r="F37" s="96"/>
      <c r="G37" s="96"/>
      <c r="H37" s="96"/>
      <c r="I37" s="96"/>
      <c r="J37" s="96"/>
      <c r="K37" s="97"/>
      <c r="L37" s="173">
        <v>275</v>
      </c>
      <c r="M37" s="174"/>
      <c r="N37" s="175">
        <v>0</v>
      </c>
      <c r="O37" s="174"/>
      <c r="P37" s="37">
        <f t="shared" si="2"/>
        <v>0</v>
      </c>
      <c r="Q37" s="38"/>
    </row>
    <row r="38" spans="1:17" ht="16.2" customHeight="1">
      <c r="A38" s="93">
        <v>13910</v>
      </c>
      <c r="B38" s="94"/>
      <c r="C38" s="98" t="s">
        <v>86</v>
      </c>
      <c r="D38" s="99"/>
      <c r="E38" s="99"/>
      <c r="F38" s="99"/>
      <c r="G38" s="99"/>
      <c r="H38" s="99"/>
      <c r="I38" s="99"/>
      <c r="J38" s="99"/>
      <c r="K38" s="100"/>
      <c r="L38" s="207">
        <v>440</v>
      </c>
      <c r="M38" s="208"/>
      <c r="N38" s="209">
        <v>0</v>
      </c>
      <c r="O38" s="208"/>
      <c r="P38" s="35">
        <f t="shared" si="2"/>
        <v>0</v>
      </c>
      <c r="Q38" s="36"/>
    </row>
    <row r="39" spans="1:17" ht="16.2" customHeight="1">
      <c r="A39" s="89">
        <v>13920</v>
      </c>
      <c r="B39" s="90"/>
      <c r="C39" s="95" t="s">
        <v>93</v>
      </c>
      <c r="D39" s="96"/>
      <c r="E39" s="96"/>
      <c r="F39" s="96"/>
      <c r="G39" s="96"/>
      <c r="H39" s="96"/>
      <c r="I39" s="96"/>
      <c r="J39" s="96"/>
      <c r="K39" s="97"/>
      <c r="L39" s="173">
        <v>440</v>
      </c>
      <c r="M39" s="174"/>
      <c r="N39" s="175">
        <v>0</v>
      </c>
      <c r="O39" s="174"/>
      <c r="P39" s="144">
        <f t="shared" ref="P39" si="3">L39*N39</f>
        <v>0</v>
      </c>
      <c r="Q39" s="145"/>
    </row>
    <row r="40" spans="1:17" ht="16.2" customHeight="1">
      <c r="A40" s="93">
        <v>13950</v>
      </c>
      <c r="B40" s="94"/>
      <c r="C40" s="98" t="s">
        <v>89</v>
      </c>
      <c r="D40" s="99"/>
      <c r="E40" s="99"/>
      <c r="F40" s="99"/>
      <c r="G40" s="99"/>
      <c r="H40" s="99"/>
      <c r="I40" s="99"/>
      <c r="J40" s="99"/>
      <c r="K40" s="100"/>
      <c r="L40" s="207">
        <v>330</v>
      </c>
      <c r="M40" s="208"/>
      <c r="N40" s="209">
        <v>0</v>
      </c>
      <c r="O40" s="208"/>
      <c r="P40" s="35">
        <f t="shared" si="2"/>
        <v>0</v>
      </c>
      <c r="Q40" s="36"/>
    </row>
    <row r="41" spans="1:17" ht="16.2" customHeight="1" thickBot="1">
      <c r="A41" s="158">
        <v>13960</v>
      </c>
      <c r="B41" s="159"/>
      <c r="C41" s="160" t="s">
        <v>94</v>
      </c>
      <c r="D41" s="161"/>
      <c r="E41" s="161"/>
      <c r="F41" s="161"/>
      <c r="G41" s="161"/>
      <c r="H41" s="161"/>
      <c r="I41" s="161"/>
      <c r="J41" s="161"/>
      <c r="K41" s="162"/>
      <c r="L41" s="163">
        <v>330</v>
      </c>
      <c r="M41" s="164"/>
      <c r="N41" s="165">
        <v>0</v>
      </c>
      <c r="O41" s="164"/>
      <c r="P41" s="166">
        <f t="shared" ref="P41" si="4">L41*N41</f>
        <v>0</v>
      </c>
      <c r="Q41" s="167"/>
    </row>
    <row r="42" spans="1:17" ht="21.6" customHeight="1" thickTop="1" thickBot="1">
      <c r="A42" s="219" t="s">
        <v>22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1"/>
      <c r="M42" s="69"/>
      <c r="N42" s="222">
        <f>SUM(N6:N41)</f>
        <v>0</v>
      </c>
      <c r="O42" s="223"/>
      <c r="P42" s="70"/>
      <c r="Q42" s="71"/>
    </row>
    <row r="43" spans="1:17" ht="21.6" customHeight="1" thickTop="1" thickBot="1">
      <c r="A43" s="233" t="s">
        <v>23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21"/>
      <c r="M43" s="235"/>
      <c r="N43" s="236"/>
      <c r="O43" s="237"/>
      <c r="P43" s="152">
        <f>SUM(P6:P41)</f>
        <v>0</v>
      </c>
      <c r="Q43" s="153"/>
    </row>
    <row r="44" spans="1:17" ht="18.600000000000001" thickTop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3" t="s">
        <v>82</v>
      </c>
      <c r="M44" s="13"/>
      <c r="N44" s="14"/>
      <c r="O44" s="14"/>
      <c r="P44" s="14"/>
      <c r="Q44" s="14"/>
    </row>
    <row r="45" spans="1:17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>
      <c r="A46" s="395" t="s">
        <v>107</v>
      </c>
      <c r="B46" s="394"/>
      <c r="C46" s="394"/>
      <c r="D46" s="394"/>
      <c r="E46" s="394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</row>
    <row r="47" spans="1:1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</sheetData>
  <mergeCells count="196">
    <mergeCell ref="A46:Q46"/>
    <mergeCell ref="C38:K38"/>
    <mergeCell ref="L38:M38"/>
    <mergeCell ref="N38:O38"/>
    <mergeCell ref="P38:Q38"/>
    <mergeCell ref="A40:B40"/>
    <mergeCell ref="C40:K40"/>
    <mergeCell ref="L40:M40"/>
    <mergeCell ref="N40:O40"/>
    <mergeCell ref="P40:Q40"/>
    <mergeCell ref="P39:Q39"/>
    <mergeCell ref="A43:K43"/>
    <mergeCell ref="L43:M43"/>
    <mergeCell ref="N43:O43"/>
    <mergeCell ref="P43:Q43"/>
    <mergeCell ref="A28:B28"/>
    <mergeCell ref="C28:K28"/>
    <mergeCell ref="L28:M28"/>
    <mergeCell ref="N28:O28"/>
    <mergeCell ref="P28:Q28"/>
    <mergeCell ref="A29:B29"/>
    <mergeCell ref="C29:K29"/>
    <mergeCell ref="L29:M29"/>
    <mergeCell ref="N29:O29"/>
    <mergeCell ref="P29:Q29"/>
    <mergeCell ref="A34:B34"/>
    <mergeCell ref="C34:K34"/>
    <mergeCell ref="L34:M34"/>
    <mergeCell ref="N34:O34"/>
    <mergeCell ref="P34:Q34"/>
    <mergeCell ref="A35:B35"/>
    <mergeCell ref="N33:O33"/>
    <mergeCell ref="P33:Q33"/>
    <mergeCell ref="A31:B31"/>
    <mergeCell ref="C31:K31"/>
    <mergeCell ref="L31:M31"/>
    <mergeCell ref="N31:O31"/>
    <mergeCell ref="P31:Q31"/>
    <mergeCell ref="C37:K37"/>
    <mergeCell ref="L37:M37"/>
    <mergeCell ref="N37:O37"/>
    <mergeCell ref="P37:Q37"/>
    <mergeCell ref="A36:B36"/>
    <mergeCell ref="C36:K36"/>
    <mergeCell ref="L36:M36"/>
    <mergeCell ref="N36:O36"/>
    <mergeCell ref="P36:Q36"/>
    <mergeCell ref="A37:B37"/>
    <mergeCell ref="A27:B27"/>
    <mergeCell ref="C27:K27"/>
    <mergeCell ref="L27:M27"/>
    <mergeCell ref="N27:O27"/>
    <mergeCell ref="P27:Q27"/>
    <mergeCell ref="A30:B30"/>
    <mergeCell ref="C30:K30"/>
    <mergeCell ref="L30:M30"/>
    <mergeCell ref="N30:O30"/>
    <mergeCell ref="P30:Q30"/>
    <mergeCell ref="A42:K42"/>
    <mergeCell ref="L42:M42"/>
    <mergeCell ref="N42:O42"/>
    <mergeCell ref="P42:Q42"/>
    <mergeCell ref="A32:B32"/>
    <mergeCell ref="C32:K32"/>
    <mergeCell ref="L32:M32"/>
    <mergeCell ref="N32:O32"/>
    <mergeCell ref="P32:Q32"/>
    <mergeCell ref="A33:B33"/>
    <mergeCell ref="C33:K33"/>
    <mergeCell ref="L33:M33"/>
    <mergeCell ref="C39:K39"/>
    <mergeCell ref="A39:B39"/>
    <mergeCell ref="L39:M39"/>
    <mergeCell ref="N39:O39"/>
    <mergeCell ref="C35:K35"/>
    <mergeCell ref="L35:M35"/>
    <mergeCell ref="N35:O35"/>
    <mergeCell ref="P35:Q35"/>
    <mergeCell ref="A38:B38"/>
    <mergeCell ref="A25:B25"/>
    <mergeCell ref="C25:K25"/>
    <mergeCell ref="L25:M25"/>
    <mergeCell ref="N25:O25"/>
    <mergeCell ref="P25:Q25"/>
    <mergeCell ref="A26:B26"/>
    <mergeCell ref="C26:K26"/>
    <mergeCell ref="L26:M26"/>
    <mergeCell ref="N26:O26"/>
    <mergeCell ref="P26:Q26"/>
    <mergeCell ref="A23:B23"/>
    <mergeCell ref="C23:K23"/>
    <mergeCell ref="L23:M23"/>
    <mergeCell ref="N23:O23"/>
    <mergeCell ref="P23:Q23"/>
    <mergeCell ref="A24:B24"/>
    <mergeCell ref="C24:K24"/>
    <mergeCell ref="L24:M24"/>
    <mergeCell ref="N24:O24"/>
    <mergeCell ref="P24:Q24"/>
    <mergeCell ref="A21:B21"/>
    <mergeCell ref="C21:K21"/>
    <mergeCell ref="L21:M21"/>
    <mergeCell ref="N21:O21"/>
    <mergeCell ref="P21:Q21"/>
    <mergeCell ref="A22:B22"/>
    <mergeCell ref="C22:K22"/>
    <mergeCell ref="L22:M22"/>
    <mergeCell ref="N22:O22"/>
    <mergeCell ref="P22:Q22"/>
    <mergeCell ref="A19:B19"/>
    <mergeCell ref="C19:K19"/>
    <mergeCell ref="L19:M19"/>
    <mergeCell ref="N19:O19"/>
    <mergeCell ref="P19:Q19"/>
    <mergeCell ref="A20:B20"/>
    <mergeCell ref="C20:K20"/>
    <mergeCell ref="L20:M20"/>
    <mergeCell ref="N20:O20"/>
    <mergeCell ref="P20:Q20"/>
    <mergeCell ref="A17:B17"/>
    <mergeCell ref="C17:K17"/>
    <mergeCell ref="L17:M17"/>
    <mergeCell ref="N17:O17"/>
    <mergeCell ref="P17:Q17"/>
    <mergeCell ref="A18:B18"/>
    <mergeCell ref="C18:K18"/>
    <mergeCell ref="L18:M18"/>
    <mergeCell ref="N18:O18"/>
    <mergeCell ref="P18:Q18"/>
    <mergeCell ref="A15:B15"/>
    <mergeCell ref="C15:K15"/>
    <mergeCell ref="L15:M15"/>
    <mergeCell ref="N15:O15"/>
    <mergeCell ref="P15:Q15"/>
    <mergeCell ref="A16:B16"/>
    <mergeCell ref="C16:K16"/>
    <mergeCell ref="L16:M16"/>
    <mergeCell ref="N16:O16"/>
    <mergeCell ref="P16:Q16"/>
    <mergeCell ref="A13:B13"/>
    <mergeCell ref="C13:K13"/>
    <mergeCell ref="L13:M13"/>
    <mergeCell ref="N13:O13"/>
    <mergeCell ref="P13:Q13"/>
    <mergeCell ref="A14:B14"/>
    <mergeCell ref="C14:K14"/>
    <mergeCell ref="L14:M14"/>
    <mergeCell ref="N14:O14"/>
    <mergeCell ref="P14:Q14"/>
    <mergeCell ref="P12:Q12"/>
    <mergeCell ref="P11:Q11"/>
    <mergeCell ref="A9:B9"/>
    <mergeCell ref="C9:K9"/>
    <mergeCell ref="L9:M9"/>
    <mergeCell ref="N9:O9"/>
    <mergeCell ref="A10:B10"/>
    <mergeCell ref="C10:K10"/>
    <mergeCell ref="L10:M10"/>
    <mergeCell ref="N10:O10"/>
    <mergeCell ref="P10:Q10"/>
    <mergeCell ref="A1:Q1"/>
    <mergeCell ref="K2:M2"/>
    <mergeCell ref="A5:B5"/>
    <mergeCell ref="C5:K5"/>
    <mergeCell ref="L5:M5"/>
    <mergeCell ref="N5:O5"/>
    <mergeCell ref="P5:Q5"/>
    <mergeCell ref="A6:B6"/>
    <mergeCell ref="C6:K6"/>
    <mergeCell ref="L6:M6"/>
    <mergeCell ref="N6:O6"/>
    <mergeCell ref="P6:Q6"/>
    <mergeCell ref="A41:B41"/>
    <mergeCell ref="C41:K41"/>
    <mergeCell ref="L41:M41"/>
    <mergeCell ref="N41:O41"/>
    <mergeCell ref="P41:Q41"/>
    <mergeCell ref="A7:B7"/>
    <mergeCell ref="C7:K7"/>
    <mergeCell ref="L7:M7"/>
    <mergeCell ref="N7:O7"/>
    <mergeCell ref="P7:Q7"/>
    <mergeCell ref="A8:B8"/>
    <mergeCell ref="C8:K8"/>
    <mergeCell ref="L8:M8"/>
    <mergeCell ref="N8:O8"/>
    <mergeCell ref="P8:Q8"/>
    <mergeCell ref="A11:B11"/>
    <mergeCell ref="C11:K11"/>
    <mergeCell ref="L11:M11"/>
    <mergeCell ref="N11:O11"/>
    <mergeCell ref="P9:Q9"/>
    <mergeCell ref="A12:B12"/>
    <mergeCell ref="C12:K12"/>
    <mergeCell ref="L12:M12"/>
    <mergeCell ref="N12:O12"/>
  </mergeCells>
  <phoneticPr fontId="4"/>
  <pageMargins left="0.59055118110236227" right="0.59055118110236227" top="0.39370078740157483" bottom="0.39370078740157483" header="0.51181102362204722" footer="0.11811023622047245"/>
  <pageSetup paperSize="9" orientation="portrait" horizontalDpi="0" verticalDpi="0" r:id="rId1"/>
  <headerFooter>
    <oddFooter>&amp;R&amp;"UD デジタル 教科書体 NK-R,標準"&amp;8ガールスカウト山梨県連盟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63A8-9B17-459A-9593-6D0CD1C51D59}">
  <sheetPr>
    <tabColor rgb="FF009900"/>
  </sheetPr>
  <dimension ref="A1:Q80"/>
  <sheetViews>
    <sheetView showWhiteSpace="0" view="pageLayout" zoomScaleNormal="100" workbookViewId="0">
      <selection activeCell="A42" sqref="A42:Q42"/>
    </sheetView>
  </sheetViews>
  <sheetFormatPr defaultRowHeight="18"/>
  <cols>
    <col min="1" max="2" width="6" customWidth="1"/>
    <col min="3" max="11" width="4.19921875" customWidth="1"/>
    <col min="12" max="13" width="4.3984375" customWidth="1"/>
    <col min="14" max="17" width="5.69921875" customWidth="1"/>
  </cols>
  <sheetData>
    <row r="1" spans="1:17" ht="33.6" customHeight="1">
      <c r="A1" s="78" t="s">
        <v>108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1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79" t="s">
        <v>24</v>
      </c>
      <c r="L2" s="79"/>
      <c r="M2" s="79"/>
      <c r="N2" s="19"/>
      <c r="O2" s="20" t="s">
        <v>0</v>
      </c>
      <c r="P2" s="19"/>
      <c r="Q2" s="20" t="s">
        <v>1</v>
      </c>
    </row>
    <row r="3" spans="1:17" ht="21" customHeight="1">
      <c r="A3" s="21" t="s">
        <v>25</v>
      </c>
      <c r="B3" s="21"/>
      <c r="C3" s="19"/>
      <c r="D3" s="19"/>
      <c r="E3" s="22"/>
      <c r="F3" s="22"/>
      <c r="G3" s="22"/>
      <c r="H3" s="22"/>
      <c r="I3" s="22"/>
      <c r="J3" s="18"/>
      <c r="K3" s="21" t="s">
        <v>26</v>
      </c>
      <c r="L3" s="19"/>
      <c r="M3" s="19"/>
      <c r="N3" s="19"/>
      <c r="O3" s="19"/>
      <c r="P3" s="19"/>
      <c r="Q3" s="19"/>
    </row>
    <row r="4" spans="1:17" ht="18.600000000000001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8.75" customHeight="1">
      <c r="A5" s="80" t="s">
        <v>95</v>
      </c>
      <c r="B5" s="81"/>
      <c r="C5" s="82" t="s">
        <v>96</v>
      </c>
      <c r="D5" s="83"/>
      <c r="E5" s="83"/>
      <c r="F5" s="83"/>
      <c r="G5" s="83"/>
      <c r="H5" s="83"/>
      <c r="I5" s="83"/>
      <c r="J5" s="83"/>
      <c r="K5" s="84"/>
      <c r="L5" s="83" t="s">
        <v>97</v>
      </c>
      <c r="M5" s="85"/>
      <c r="N5" s="86" t="s">
        <v>2</v>
      </c>
      <c r="O5" s="85"/>
      <c r="P5" s="86" t="s">
        <v>3</v>
      </c>
      <c r="Q5" s="84"/>
    </row>
    <row r="6" spans="1:17" ht="16.8" customHeight="1">
      <c r="A6" s="248">
        <v>14070</v>
      </c>
      <c r="B6" s="249"/>
      <c r="C6" s="250" t="s">
        <v>53</v>
      </c>
      <c r="D6" s="251"/>
      <c r="E6" s="251"/>
      <c r="F6" s="251"/>
      <c r="G6" s="251"/>
      <c r="H6" s="251"/>
      <c r="I6" s="251"/>
      <c r="J6" s="251"/>
      <c r="K6" s="252"/>
      <c r="L6" s="253">
        <v>88</v>
      </c>
      <c r="M6" s="254"/>
      <c r="N6" s="255">
        <v>0</v>
      </c>
      <c r="O6" s="254"/>
      <c r="P6" s="256">
        <f>L6*N6</f>
        <v>0</v>
      </c>
      <c r="Q6" s="257"/>
    </row>
    <row r="7" spans="1:17" ht="16.8" customHeight="1">
      <c r="A7" s="258">
        <v>14080</v>
      </c>
      <c r="B7" s="259"/>
      <c r="C7" s="260" t="s">
        <v>54</v>
      </c>
      <c r="D7" s="261"/>
      <c r="E7" s="261"/>
      <c r="F7" s="261"/>
      <c r="G7" s="261"/>
      <c r="H7" s="261"/>
      <c r="I7" s="261"/>
      <c r="J7" s="261"/>
      <c r="K7" s="262"/>
      <c r="L7" s="263">
        <v>88</v>
      </c>
      <c r="M7" s="264"/>
      <c r="N7" s="265">
        <v>0</v>
      </c>
      <c r="O7" s="264"/>
      <c r="P7" s="266">
        <f t="shared" ref="P7:P14" si="0">L7*N7</f>
        <v>0</v>
      </c>
      <c r="Q7" s="267"/>
    </row>
    <row r="8" spans="1:17" ht="16.8" customHeight="1">
      <c r="A8" s="268">
        <v>14090</v>
      </c>
      <c r="B8" s="269"/>
      <c r="C8" s="270" t="s">
        <v>55</v>
      </c>
      <c r="D8" s="271"/>
      <c r="E8" s="271"/>
      <c r="F8" s="271"/>
      <c r="G8" s="271"/>
      <c r="H8" s="271"/>
      <c r="I8" s="271"/>
      <c r="J8" s="271"/>
      <c r="K8" s="272"/>
      <c r="L8" s="273">
        <v>88</v>
      </c>
      <c r="M8" s="274"/>
      <c r="N8" s="275">
        <v>0</v>
      </c>
      <c r="O8" s="276"/>
      <c r="P8" s="35">
        <f t="shared" si="0"/>
        <v>0</v>
      </c>
      <c r="Q8" s="36"/>
    </row>
    <row r="9" spans="1:17" ht="16.8" customHeight="1">
      <c r="A9" s="277">
        <v>14700</v>
      </c>
      <c r="B9" s="278"/>
      <c r="C9" s="279" t="s">
        <v>56</v>
      </c>
      <c r="D9" s="280"/>
      <c r="E9" s="280"/>
      <c r="F9" s="280"/>
      <c r="G9" s="280"/>
      <c r="H9" s="280"/>
      <c r="I9" s="280"/>
      <c r="J9" s="280"/>
      <c r="K9" s="281"/>
      <c r="L9" s="282">
        <v>132</v>
      </c>
      <c r="M9" s="283"/>
      <c r="N9" s="284">
        <v>0</v>
      </c>
      <c r="O9" s="283"/>
      <c r="P9" s="285">
        <f t="shared" si="0"/>
        <v>0</v>
      </c>
      <c r="Q9" s="286"/>
    </row>
    <row r="10" spans="1:17" ht="16.8" customHeight="1">
      <c r="A10" s="287">
        <v>14710</v>
      </c>
      <c r="B10" s="288"/>
      <c r="C10" s="289" t="s">
        <v>57</v>
      </c>
      <c r="D10" s="290"/>
      <c r="E10" s="290"/>
      <c r="F10" s="290"/>
      <c r="G10" s="290"/>
      <c r="H10" s="290"/>
      <c r="I10" s="290"/>
      <c r="J10" s="290"/>
      <c r="K10" s="291"/>
      <c r="L10" s="292">
        <v>132</v>
      </c>
      <c r="M10" s="293"/>
      <c r="N10" s="294">
        <v>0</v>
      </c>
      <c r="O10" s="293"/>
      <c r="P10" s="156">
        <f t="shared" si="0"/>
        <v>0</v>
      </c>
      <c r="Q10" s="157"/>
    </row>
    <row r="11" spans="1:17" ht="16.8" customHeight="1">
      <c r="A11" s="258">
        <v>14720</v>
      </c>
      <c r="B11" s="259"/>
      <c r="C11" s="260" t="s">
        <v>58</v>
      </c>
      <c r="D11" s="261"/>
      <c r="E11" s="261"/>
      <c r="F11" s="261"/>
      <c r="G11" s="261"/>
      <c r="H11" s="261"/>
      <c r="I11" s="261"/>
      <c r="J11" s="261"/>
      <c r="K11" s="262"/>
      <c r="L11" s="263">
        <v>132</v>
      </c>
      <c r="M11" s="264"/>
      <c r="N11" s="265">
        <v>0</v>
      </c>
      <c r="O11" s="264"/>
      <c r="P11" s="266">
        <f t="shared" si="0"/>
        <v>0</v>
      </c>
      <c r="Q11" s="267"/>
    </row>
    <row r="12" spans="1:17" ht="16.8" customHeight="1">
      <c r="A12" s="287">
        <v>14730</v>
      </c>
      <c r="B12" s="288"/>
      <c r="C12" s="289" t="s">
        <v>59</v>
      </c>
      <c r="D12" s="290"/>
      <c r="E12" s="290"/>
      <c r="F12" s="290"/>
      <c r="G12" s="290"/>
      <c r="H12" s="290"/>
      <c r="I12" s="290"/>
      <c r="J12" s="290"/>
      <c r="K12" s="291"/>
      <c r="L12" s="292">
        <v>132</v>
      </c>
      <c r="M12" s="293"/>
      <c r="N12" s="294">
        <v>0</v>
      </c>
      <c r="O12" s="293"/>
      <c r="P12" s="156">
        <f t="shared" si="0"/>
        <v>0</v>
      </c>
      <c r="Q12" s="157"/>
    </row>
    <row r="13" spans="1:17" ht="16.8" customHeight="1">
      <c r="A13" s="258">
        <v>14740</v>
      </c>
      <c r="B13" s="259"/>
      <c r="C13" s="260" t="s">
        <v>60</v>
      </c>
      <c r="D13" s="261"/>
      <c r="E13" s="261"/>
      <c r="F13" s="261"/>
      <c r="G13" s="261"/>
      <c r="H13" s="261"/>
      <c r="I13" s="261"/>
      <c r="J13" s="261"/>
      <c r="K13" s="262"/>
      <c r="L13" s="263">
        <v>132</v>
      </c>
      <c r="M13" s="264"/>
      <c r="N13" s="265">
        <v>0</v>
      </c>
      <c r="O13" s="264"/>
      <c r="P13" s="266">
        <f t="shared" si="0"/>
        <v>0</v>
      </c>
      <c r="Q13" s="267"/>
    </row>
    <row r="14" spans="1:17" ht="16.8" customHeight="1">
      <c r="A14" s="287">
        <v>14750</v>
      </c>
      <c r="B14" s="288"/>
      <c r="C14" s="289" t="s">
        <v>61</v>
      </c>
      <c r="D14" s="290"/>
      <c r="E14" s="290"/>
      <c r="F14" s="290"/>
      <c r="G14" s="290"/>
      <c r="H14" s="290"/>
      <c r="I14" s="290"/>
      <c r="J14" s="290"/>
      <c r="K14" s="291"/>
      <c r="L14" s="292">
        <v>132</v>
      </c>
      <c r="M14" s="293"/>
      <c r="N14" s="294">
        <v>0</v>
      </c>
      <c r="O14" s="293"/>
      <c r="P14" s="156">
        <f t="shared" si="0"/>
        <v>0</v>
      </c>
      <c r="Q14" s="157"/>
    </row>
    <row r="15" spans="1:17" ht="16.8" customHeight="1">
      <c r="A15" s="258">
        <v>14760</v>
      </c>
      <c r="B15" s="259"/>
      <c r="C15" s="260" t="s">
        <v>62</v>
      </c>
      <c r="D15" s="261"/>
      <c r="E15" s="261"/>
      <c r="F15" s="261"/>
      <c r="G15" s="261"/>
      <c r="H15" s="261"/>
      <c r="I15" s="261"/>
      <c r="J15" s="261"/>
      <c r="K15" s="262"/>
      <c r="L15" s="263">
        <v>132</v>
      </c>
      <c r="M15" s="264"/>
      <c r="N15" s="265">
        <v>0</v>
      </c>
      <c r="O15" s="264"/>
      <c r="P15" s="266">
        <f>L15*N15</f>
        <v>0</v>
      </c>
      <c r="Q15" s="267"/>
    </row>
    <row r="16" spans="1:17" ht="16.8" customHeight="1">
      <c r="A16" s="287">
        <v>14770</v>
      </c>
      <c r="B16" s="288"/>
      <c r="C16" s="289" t="s">
        <v>63</v>
      </c>
      <c r="D16" s="290"/>
      <c r="E16" s="290"/>
      <c r="F16" s="290"/>
      <c r="G16" s="290"/>
      <c r="H16" s="290"/>
      <c r="I16" s="290"/>
      <c r="J16" s="290"/>
      <c r="K16" s="291"/>
      <c r="L16" s="292">
        <v>132</v>
      </c>
      <c r="M16" s="293"/>
      <c r="N16" s="294">
        <v>0</v>
      </c>
      <c r="O16" s="293"/>
      <c r="P16" s="295">
        <f t="shared" ref="P16:P35" si="1">L16*N16</f>
        <v>0</v>
      </c>
      <c r="Q16" s="296"/>
    </row>
    <row r="17" spans="1:17" ht="16.8" customHeight="1">
      <c r="A17" s="258">
        <v>14780</v>
      </c>
      <c r="B17" s="259"/>
      <c r="C17" s="260" t="s">
        <v>64</v>
      </c>
      <c r="D17" s="261"/>
      <c r="E17" s="261"/>
      <c r="F17" s="261"/>
      <c r="G17" s="261"/>
      <c r="H17" s="261"/>
      <c r="I17" s="261"/>
      <c r="J17" s="261"/>
      <c r="K17" s="262"/>
      <c r="L17" s="263">
        <v>132</v>
      </c>
      <c r="M17" s="264"/>
      <c r="N17" s="265">
        <v>0</v>
      </c>
      <c r="O17" s="264"/>
      <c r="P17" s="266">
        <f t="shared" si="1"/>
        <v>0</v>
      </c>
      <c r="Q17" s="267"/>
    </row>
    <row r="18" spans="1:17" ht="16.8" customHeight="1">
      <c r="A18" s="287">
        <v>14790</v>
      </c>
      <c r="B18" s="288"/>
      <c r="C18" s="289" t="s">
        <v>65</v>
      </c>
      <c r="D18" s="290"/>
      <c r="E18" s="290"/>
      <c r="F18" s="290"/>
      <c r="G18" s="290"/>
      <c r="H18" s="290"/>
      <c r="I18" s="290"/>
      <c r="J18" s="290"/>
      <c r="K18" s="291"/>
      <c r="L18" s="292">
        <v>132</v>
      </c>
      <c r="M18" s="293"/>
      <c r="N18" s="294">
        <v>0</v>
      </c>
      <c r="O18" s="293"/>
      <c r="P18" s="295">
        <f t="shared" si="1"/>
        <v>0</v>
      </c>
      <c r="Q18" s="296"/>
    </row>
    <row r="19" spans="1:17" ht="16.8" customHeight="1">
      <c r="A19" s="258">
        <v>14800</v>
      </c>
      <c r="B19" s="259"/>
      <c r="C19" s="260" t="s">
        <v>66</v>
      </c>
      <c r="D19" s="261"/>
      <c r="E19" s="261"/>
      <c r="F19" s="261"/>
      <c r="G19" s="261"/>
      <c r="H19" s="261"/>
      <c r="I19" s="261"/>
      <c r="J19" s="261"/>
      <c r="K19" s="262"/>
      <c r="L19" s="263">
        <v>132</v>
      </c>
      <c r="M19" s="264"/>
      <c r="N19" s="265">
        <v>0</v>
      </c>
      <c r="O19" s="264"/>
      <c r="P19" s="266">
        <f t="shared" si="1"/>
        <v>0</v>
      </c>
      <c r="Q19" s="267"/>
    </row>
    <row r="20" spans="1:17" ht="16.8" customHeight="1">
      <c r="A20" s="287">
        <v>14810</v>
      </c>
      <c r="B20" s="288"/>
      <c r="C20" s="289" t="s">
        <v>67</v>
      </c>
      <c r="D20" s="290"/>
      <c r="E20" s="290"/>
      <c r="F20" s="290"/>
      <c r="G20" s="290"/>
      <c r="H20" s="290"/>
      <c r="I20" s="290"/>
      <c r="J20" s="290"/>
      <c r="K20" s="291"/>
      <c r="L20" s="292">
        <v>132</v>
      </c>
      <c r="M20" s="293"/>
      <c r="N20" s="294">
        <v>0</v>
      </c>
      <c r="O20" s="293"/>
      <c r="P20" s="295">
        <f t="shared" si="1"/>
        <v>0</v>
      </c>
      <c r="Q20" s="296"/>
    </row>
    <row r="21" spans="1:17" ht="16.8" customHeight="1">
      <c r="A21" s="258">
        <v>14820</v>
      </c>
      <c r="B21" s="259"/>
      <c r="C21" s="260" t="s">
        <v>68</v>
      </c>
      <c r="D21" s="261"/>
      <c r="E21" s="261"/>
      <c r="F21" s="261"/>
      <c r="G21" s="261"/>
      <c r="H21" s="261"/>
      <c r="I21" s="261"/>
      <c r="J21" s="261"/>
      <c r="K21" s="262"/>
      <c r="L21" s="263">
        <v>132</v>
      </c>
      <c r="M21" s="264"/>
      <c r="N21" s="265">
        <v>0</v>
      </c>
      <c r="O21" s="264"/>
      <c r="P21" s="266">
        <f t="shared" si="1"/>
        <v>0</v>
      </c>
      <c r="Q21" s="267"/>
    </row>
    <row r="22" spans="1:17" ht="16.8" customHeight="1">
      <c r="A22" s="287">
        <v>14830</v>
      </c>
      <c r="B22" s="288"/>
      <c r="C22" s="289" t="s">
        <v>69</v>
      </c>
      <c r="D22" s="290"/>
      <c r="E22" s="290"/>
      <c r="F22" s="290"/>
      <c r="G22" s="290"/>
      <c r="H22" s="290"/>
      <c r="I22" s="290"/>
      <c r="J22" s="290"/>
      <c r="K22" s="291"/>
      <c r="L22" s="292">
        <v>132</v>
      </c>
      <c r="M22" s="293"/>
      <c r="N22" s="294">
        <v>0</v>
      </c>
      <c r="O22" s="293"/>
      <c r="P22" s="295">
        <f t="shared" si="1"/>
        <v>0</v>
      </c>
      <c r="Q22" s="296"/>
    </row>
    <row r="23" spans="1:17" ht="16.8" customHeight="1">
      <c r="A23" s="258">
        <v>14840</v>
      </c>
      <c r="B23" s="259"/>
      <c r="C23" s="260" t="s">
        <v>70</v>
      </c>
      <c r="D23" s="261"/>
      <c r="E23" s="261"/>
      <c r="F23" s="261"/>
      <c r="G23" s="261"/>
      <c r="H23" s="261"/>
      <c r="I23" s="261"/>
      <c r="J23" s="261"/>
      <c r="K23" s="262"/>
      <c r="L23" s="263">
        <v>132</v>
      </c>
      <c r="M23" s="264"/>
      <c r="N23" s="265">
        <v>0</v>
      </c>
      <c r="O23" s="264"/>
      <c r="P23" s="266">
        <f t="shared" si="1"/>
        <v>0</v>
      </c>
      <c r="Q23" s="267"/>
    </row>
    <row r="24" spans="1:17" ht="16.8" customHeight="1">
      <c r="A24" s="287">
        <v>14850</v>
      </c>
      <c r="B24" s="288"/>
      <c r="C24" s="289" t="s">
        <v>71</v>
      </c>
      <c r="D24" s="290"/>
      <c r="E24" s="290"/>
      <c r="F24" s="290"/>
      <c r="G24" s="290"/>
      <c r="H24" s="290"/>
      <c r="I24" s="290"/>
      <c r="J24" s="290"/>
      <c r="K24" s="291"/>
      <c r="L24" s="292">
        <v>132</v>
      </c>
      <c r="M24" s="293"/>
      <c r="N24" s="294">
        <v>0</v>
      </c>
      <c r="O24" s="293"/>
      <c r="P24" s="295">
        <f t="shared" si="1"/>
        <v>0</v>
      </c>
      <c r="Q24" s="296"/>
    </row>
    <row r="25" spans="1:17" ht="16.8" customHeight="1">
      <c r="A25" s="297">
        <v>14860</v>
      </c>
      <c r="B25" s="298"/>
      <c r="C25" s="299" t="s">
        <v>49</v>
      </c>
      <c r="D25" s="300"/>
      <c r="E25" s="300"/>
      <c r="F25" s="300"/>
      <c r="G25" s="300"/>
      <c r="H25" s="300"/>
      <c r="I25" s="300"/>
      <c r="J25" s="300"/>
      <c r="K25" s="301"/>
      <c r="L25" s="302">
        <v>132</v>
      </c>
      <c r="M25" s="303"/>
      <c r="N25" s="304">
        <v>0</v>
      </c>
      <c r="O25" s="303"/>
      <c r="P25" s="305">
        <f t="shared" si="1"/>
        <v>0</v>
      </c>
      <c r="Q25" s="306"/>
    </row>
    <row r="26" spans="1:17" ht="16.8" customHeight="1">
      <c r="A26" s="93">
        <v>13760</v>
      </c>
      <c r="B26" s="94"/>
      <c r="C26" s="51" t="s">
        <v>50</v>
      </c>
      <c r="D26" s="52"/>
      <c r="E26" s="52"/>
      <c r="F26" s="52"/>
      <c r="G26" s="52"/>
      <c r="H26" s="52"/>
      <c r="I26" s="52"/>
      <c r="J26" s="52"/>
      <c r="K26" s="53"/>
      <c r="L26" s="54">
        <v>275</v>
      </c>
      <c r="M26" s="55"/>
      <c r="N26" s="294">
        <v>0</v>
      </c>
      <c r="O26" s="293"/>
      <c r="P26" s="210">
        <f>L26*N26</f>
        <v>0</v>
      </c>
      <c r="Q26" s="211"/>
    </row>
    <row r="27" spans="1:17" ht="16.8" customHeight="1">
      <c r="A27" s="89">
        <v>13770</v>
      </c>
      <c r="B27" s="90"/>
      <c r="C27" s="39" t="s">
        <v>51</v>
      </c>
      <c r="D27" s="40"/>
      <c r="E27" s="40"/>
      <c r="F27" s="40"/>
      <c r="G27" s="40"/>
      <c r="H27" s="40"/>
      <c r="I27" s="40"/>
      <c r="J27" s="40"/>
      <c r="K27" s="141"/>
      <c r="L27" s="59">
        <v>330</v>
      </c>
      <c r="M27" s="60"/>
      <c r="N27" s="265">
        <v>0</v>
      </c>
      <c r="O27" s="264"/>
      <c r="P27" s="266">
        <f>L27*N27</f>
        <v>0</v>
      </c>
      <c r="Q27" s="267"/>
    </row>
    <row r="28" spans="1:17" ht="16.8" customHeight="1">
      <c r="A28" s="93">
        <v>13800</v>
      </c>
      <c r="B28" s="94"/>
      <c r="C28" s="51" t="s">
        <v>18</v>
      </c>
      <c r="D28" s="52"/>
      <c r="E28" s="52"/>
      <c r="F28" s="52"/>
      <c r="G28" s="52"/>
      <c r="H28" s="52"/>
      <c r="I28" s="52"/>
      <c r="J28" s="52"/>
      <c r="K28" s="53"/>
      <c r="L28" s="54">
        <v>132</v>
      </c>
      <c r="M28" s="55"/>
      <c r="N28" s="294">
        <v>0</v>
      </c>
      <c r="O28" s="293"/>
      <c r="P28" s="156">
        <f>L28*N28</f>
        <v>0</v>
      </c>
      <c r="Q28" s="157"/>
    </row>
    <row r="29" spans="1:17" ht="16.8" customHeight="1">
      <c r="A29" s="89">
        <v>13810</v>
      </c>
      <c r="B29" s="90"/>
      <c r="C29" s="39" t="s">
        <v>90</v>
      </c>
      <c r="D29" s="40"/>
      <c r="E29" s="40"/>
      <c r="F29" s="40"/>
      <c r="G29" s="40"/>
      <c r="H29" s="40"/>
      <c r="I29" s="40"/>
      <c r="J29" s="40"/>
      <c r="K29" s="141"/>
      <c r="L29" s="59">
        <v>132</v>
      </c>
      <c r="M29" s="60"/>
      <c r="N29" s="275">
        <v>0</v>
      </c>
      <c r="O29" s="276"/>
      <c r="P29" s="210">
        <f t="shared" si="1"/>
        <v>0</v>
      </c>
      <c r="Q29" s="211"/>
    </row>
    <row r="30" spans="1:17" ht="16.8" customHeight="1">
      <c r="A30" s="93">
        <v>13860</v>
      </c>
      <c r="B30" s="94"/>
      <c r="C30" s="51" t="s">
        <v>52</v>
      </c>
      <c r="D30" s="52"/>
      <c r="E30" s="52"/>
      <c r="F30" s="52"/>
      <c r="G30" s="52"/>
      <c r="H30" s="52"/>
      <c r="I30" s="52"/>
      <c r="J30" s="52"/>
      <c r="K30" s="53"/>
      <c r="L30" s="54">
        <v>220</v>
      </c>
      <c r="M30" s="55"/>
      <c r="N30" s="294">
        <v>0</v>
      </c>
      <c r="O30" s="293"/>
      <c r="P30" s="156">
        <f t="shared" si="1"/>
        <v>0</v>
      </c>
      <c r="Q30" s="157"/>
    </row>
    <row r="31" spans="1:17" ht="16.8" customHeight="1">
      <c r="A31" s="89">
        <v>13870</v>
      </c>
      <c r="B31" s="90"/>
      <c r="C31" s="39" t="s">
        <v>72</v>
      </c>
      <c r="D31" s="40"/>
      <c r="E31" s="40"/>
      <c r="F31" s="40"/>
      <c r="G31" s="40"/>
      <c r="H31" s="40"/>
      <c r="I31" s="40"/>
      <c r="J31" s="40"/>
      <c r="K31" s="141"/>
      <c r="L31" s="59">
        <v>220</v>
      </c>
      <c r="M31" s="60"/>
      <c r="N31" s="265">
        <v>0</v>
      </c>
      <c r="O31" s="264"/>
      <c r="P31" s="266">
        <f t="shared" si="1"/>
        <v>0</v>
      </c>
      <c r="Q31" s="267"/>
    </row>
    <row r="32" spans="1:17" ht="16.8" customHeight="1">
      <c r="A32" s="287">
        <v>13880</v>
      </c>
      <c r="B32" s="288"/>
      <c r="C32" s="289" t="s">
        <v>21</v>
      </c>
      <c r="D32" s="290"/>
      <c r="E32" s="290"/>
      <c r="F32" s="290"/>
      <c r="G32" s="290"/>
      <c r="H32" s="290"/>
      <c r="I32" s="290"/>
      <c r="J32" s="290"/>
      <c r="K32" s="291"/>
      <c r="L32" s="292">
        <v>220</v>
      </c>
      <c r="M32" s="293"/>
      <c r="N32" s="294">
        <v>0</v>
      </c>
      <c r="O32" s="293"/>
      <c r="P32" s="156">
        <f t="shared" si="1"/>
        <v>0</v>
      </c>
      <c r="Q32" s="157"/>
    </row>
    <row r="33" spans="1:17" ht="16.8" customHeight="1">
      <c r="A33" s="258">
        <v>13890</v>
      </c>
      <c r="B33" s="259"/>
      <c r="C33" s="260" t="s">
        <v>73</v>
      </c>
      <c r="D33" s="261"/>
      <c r="E33" s="261"/>
      <c r="F33" s="261"/>
      <c r="G33" s="261"/>
      <c r="H33" s="261"/>
      <c r="I33" s="261"/>
      <c r="J33" s="261"/>
      <c r="K33" s="262"/>
      <c r="L33" s="263">
        <v>220</v>
      </c>
      <c r="M33" s="264"/>
      <c r="N33" s="265">
        <v>0</v>
      </c>
      <c r="O33" s="264"/>
      <c r="P33" s="266">
        <f t="shared" si="1"/>
        <v>0</v>
      </c>
      <c r="Q33" s="267"/>
    </row>
    <row r="34" spans="1:17" ht="16.8" customHeight="1">
      <c r="A34" s="307">
        <v>13910</v>
      </c>
      <c r="B34" s="308"/>
      <c r="C34" s="309" t="s">
        <v>86</v>
      </c>
      <c r="D34" s="310"/>
      <c r="E34" s="310"/>
      <c r="F34" s="310"/>
      <c r="G34" s="310"/>
      <c r="H34" s="310"/>
      <c r="I34" s="310"/>
      <c r="J34" s="310"/>
      <c r="K34" s="311"/>
      <c r="L34" s="312">
        <v>440</v>
      </c>
      <c r="M34" s="313"/>
      <c r="N34" s="294">
        <v>0</v>
      </c>
      <c r="O34" s="293"/>
      <c r="P34" s="156">
        <f t="shared" si="1"/>
        <v>0</v>
      </c>
      <c r="Q34" s="157"/>
    </row>
    <row r="35" spans="1:17" ht="16.8" customHeight="1">
      <c r="A35" s="89">
        <v>13920</v>
      </c>
      <c r="B35" s="90"/>
      <c r="C35" s="95" t="s">
        <v>93</v>
      </c>
      <c r="D35" s="96"/>
      <c r="E35" s="96"/>
      <c r="F35" s="96"/>
      <c r="G35" s="96"/>
      <c r="H35" s="96"/>
      <c r="I35" s="96"/>
      <c r="J35" s="96"/>
      <c r="K35" s="97"/>
      <c r="L35" s="59">
        <v>440</v>
      </c>
      <c r="M35" s="60"/>
      <c r="N35" s="265">
        <v>0</v>
      </c>
      <c r="O35" s="264"/>
      <c r="P35" s="266">
        <f t="shared" si="1"/>
        <v>0</v>
      </c>
      <c r="Q35" s="267"/>
    </row>
    <row r="36" spans="1:17" ht="16.8" customHeight="1" thickBot="1">
      <c r="A36" s="87">
        <v>13930</v>
      </c>
      <c r="B36" s="88"/>
      <c r="C36" s="41" t="s">
        <v>99</v>
      </c>
      <c r="D36" s="42"/>
      <c r="E36" s="42"/>
      <c r="F36" s="42"/>
      <c r="G36" s="42"/>
      <c r="H36" s="42"/>
      <c r="I36" s="42"/>
      <c r="J36" s="42"/>
      <c r="K36" s="43"/>
      <c r="L36" s="44">
        <v>440</v>
      </c>
      <c r="M36" s="45"/>
      <c r="N36" s="314">
        <v>0</v>
      </c>
      <c r="O36" s="315"/>
      <c r="P36" s="316">
        <f t="shared" ref="P36" si="2">L36*N36</f>
        <v>0</v>
      </c>
      <c r="Q36" s="317"/>
    </row>
    <row r="37" spans="1:17" ht="25.2" customHeight="1" thickTop="1" thickBot="1">
      <c r="A37" s="64" t="s">
        <v>22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6"/>
      <c r="M37" s="67"/>
      <c r="N37" s="154">
        <f>SUM(N6:N36)</f>
        <v>0</v>
      </c>
      <c r="O37" s="155"/>
      <c r="P37" s="70"/>
      <c r="Q37" s="71"/>
    </row>
    <row r="38" spans="1:17" ht="25.2" customHeight="1" thickTop="1" thickBot="1">
      <c r="A38" s="72" t="s">
        <v>23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66"/>
      <c r="M38" s="74"/>
      <c r="N38" s="75"/>
      <c r="O38" s="76"/>
      <c r="P38" s="152">
        <f>SUM(P6:P36)</f>
        <v>0</v>
      </c>
      <c r="Q38" s="153"/>
    </row>
    <row r="39" spans="1:17" ht="18.600000000000001" thickTop="1">
      <c r="A39" s="15"/>
      <c r="B39" s="15"/>
      <c r="C39" s="15"/>
      <c r="D39" s="15"/>
      <c r="E39" s="15"/>
      <c r="F39" s="15"/>
      <c r="G39" s="15"/>
      <c r="H39" s="15"/>
      <c r="I39" s="15"/>
      <c r="J39" s="23"/>
      <c r="K39" s="23"/>
    </row>
    <row r="40" spans="1:17">
      <c r="L40" s="16" t="s">
        <v>82</v>
      </c>
      <c r="M40" s="16"/>
      <c r="N40" s="17"/>
      <c r="O40" s="17"/>
      <c r="P40" s="17"/>
      <c r="Q40" s="17"/>
    </row>
    <row r="41" spans="1:17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>
      <c r="A42" s="395" t="s">
        <v>107</v>
      </c>
      <c r="B42" s="394"/>
      <c r="C42" s="394"/>
      <c r="D42" s="394"/>
      <c r="E42" s="394"/>
      <c r="F42" s="394"/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</row>
    <row r="43" spans="1:17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</sheetData>
  <mergeCells count="171">
    <mergeCell ref="A42:Q42"/>
    <mergeCell ref="A37:K37"/>
    <mergeCell ref="L37:M37"/>
    <mergeCell ref="N37:O37"/>
    <mergeCell ref="P37:Q37"/>
    <mergeCell ref="A38:K38"/>
    <mergeCell ref="L38:M38"/>
    <mergeCell ref="N38:O38"/>
    <mergeCell ref="P38:Q38"/>
    <mergeCell ref="A35:B35"/>
    <mergeCell ref="C35:K35"/>
    <mergeCell ref="L35:M35"/>
    <mergeCell ref="N35:O35"/>
    <mergeCell ref="P35:Q35"/>
    <mergeCell ref="A36:B36"/>
    <mergeCell ref="C36:K36"/>
    <mergeCell ref="L36:M36"/>
    <mergeCell ref="N36:O36"/>
    <mergeCell ref="P36:Q36"/>
    <mergeCell ref="A33:B33"/>
    <mergeCell ref="C33:K33"/>
    <mergeCell ref="L33:M33"/>
    <mergeCell ref="N33:O33"/>
    <mergeCell ref="P33:Q33"/>
    <mergeCell ref="A34:B34"/>
    <mergeCell ref="C34:K34"/>
    <mergeCell ref="L34:M34"/>
    <mergeCell ref="N34:O34"/>
    <mergeCell ref="P34:Q34"/>
    <mergeCell ref="A31:B31"/>
    <mergeCell ref="C31:K31"/>
    <mergeCell ref="L31:M31"/>
    <mergeCell ref="N31:O31"/>
    <mergeCell ref="P31:Q31"/>
    <mergeCell ref="A32:B32"/>
    <mergeCell ref="C32:K32"/>
    <mergeCell ref="L32:M32"/>
    <mergeCell ref="N32:O32"/>
    <mergeCell ref="P32:Q32"/>
    <mergeCell ref="A27:B27"/>
    <mergeCell ref="C27:K27"/>
    <mergeCell ref="L27:M27"/>
    <mergeCell ref="N27:O27"/>
    <mergeCell ref="P27:Q27"/>
    <mergeCell ref="A30:B30"/>
    <mergeCell ref="C30:K30"/>
    <mergeCell ref="L30:M30"/>
    <mergeCell ref="N30:O30"/>
    <mergeCell ref="P30:Q30"/>
    <mergeCell ref="A28:B28"/>
    <mergeCell ref="C28:K28"/>
    <mergeCell ref="L28:M28"/>
    <mergeCell ref="N28:O28"/>
    <mergeCell ref="P28:Q28"/>
    <mergeCell ref="A29:B29"/>
    <mergeCell ref="C29:K29"/>
    <mergeCell ref="L29:M29"/>
    <mergeCell ref="N29:O29"/>
    <mergeCell ref="P29:Q29"/>
    <mergeCell ref="A26:B26"/>
    <mergeCell ref="C26:K26"/>
    <mergeCell ref="L26:M26"/>
    <mergeCell ref="N26:O26"/>
    <mergeCell ref="P26:Q26"/>
    <mergeCell ref="A25:B25"/>
    <mergeCell ref="C25:K25"/>
    <mergeCell ref="L25:M25"/>
    <mergeCell ref="N25:O25"/>
    <mergeCell ref="P25:Q25"/>
    <mergeCell ref="A23:B23"/>
    <mergeCell ref="C23:K23"/>
    <mergeCell ref="L23:M23"/>
    <mergeCell ref="N23:O23"/>
    <mergeCell ref="P23:Q23"/>
    <mergeCell ref="A24:B24"/>
    <mergeCell ref="C24:K24"/>
    <mergeCell ref="L24:M24"/>
    <mergeCell ref="N24:O24"/>
    <mergeCell ref="P24:Q24"/>
    <mergeCell ref="A21:B21"/>
    <mergeCell ref="C21:K21"/>
    <mergeCell ref="L21:M21"/>
    <mergeCell ref="N21:O21"/>
    <mergeCell ref="P21:Q21"/>
    <mergeCell ref="A22:B22"/>
    <mergeCell ref="C22:K22"/>
    <mergeCell ref="L22:M22"/>
    <mergeCell ref="N22:O22"/>
    <mergeCell ref="P22:Q22"/>
    <mergeCell ref="A19:B19"/>
    <mergeCell ref="C19:K19"/>
    <mergeCell ref="L19:M19"/>
    <mergeCell ref="N19:O19"/>
    <mergeCell ref="P19:Q19"/>
    <mergeCell ref="A20:B20"/>
    <mergeCell ref="C20:K20"/>
    <mergeCell ref="L20:M20"/>
    <mergeCell ref="N20:O20"/>
    <mergeCell ref="P20:Q20"/>
    <mergeCell ref="A17:B17"/>
    <mergeCell ref="C17:K17"/>
    <mergeCell ref="L17:M17"/>
    <mergeCell ref="N17:O17"/>
    <mergeCell ref="P17:Q17"/>
    <mergeCell ref="A18:B18"/>
    <mergeCell ref="C18:K18"/>
    <mergeCell ref="L18:M18"/>
    <mergeCell ref="N18:O18"/>
    <mergeCell ref="P18:Q18"/>
    <mergeCell ref="A15:B15"/>
    <mergeCell ref="C15:K15"/>
    <mergeCell ref="L15:M15"/>
    <mergeCell ref="N15:O15"/>
    <mergeCell ref="P15:Q15"/>
    <mergeCell ref="A16:B16"/>
    <mergeCell ref="C16:K16"/>
    <mergeCell ref="L16:M16"/>
    <mergeCell ref="N16:O16"/>
    <mergeCell ref="P16:Q16"/>
    <mergeCell ref="A13:B13"/>
    <mergeCell ref="C13:K13"/>
    <mergeCell ref="L13:M13"/>
    <mergeCell ref="N13:O13"/>
    <mergeCell ref="P13:Q13"/>
    <mergeCell ref="A14:B14"/>
    <mergeCell ref="C14:K14"/>
    <mergeCell ref="L14:M14"/>
    <mergeCell ref="N14:O14"/>
    <mergeCell ref="P14:Q14"/>
    <mergeCell ref="A11:B11"/>
    <mergeCell ref="C11:K11"/>
    <mergeCell ref="L11:M11"/>
    <mergeCell ref="N11:O11"/>
    <mergeCell ref="P11:Q11"/>
    <mergeCell ref="A12:B12"/>
    <mergeCell ref="C12:K12"/>
    <mergeCell ref="L12:M12"/>
    <mergeCell ref="N12:O12"/>
    <mergeCell ref="P12:Q12"/>
    <mergeCell ref="A9:B9"/>
    <mergeCell ref="C9:K9"/>
    <mergeCell ref="L9:M9"/>
    <mergeCell ref="N9:O9"/>
    <mergeCell ref="P9:Q9"/>
    <mergeCell ref="A10:B10"/>
    <mergeCell ref="C10:K10"/>
    <mergeCell ref="L10:M10"/>
    <mergeCell ref="N10:O10"/>
    <mergeCell ref="P10:Q10"/>
    <mergeCell ref="A7:B7"/>
    <mergeCell ref="C7:K7"/>
    <mergeCell ref="L7:M7"/>
    <mergeCell ref="N7:O7"/>
    <mergeCell ref="P7:Q7"/>
    <mergeCell ref="A8:B8"/>
    <mergeCell ref="C8:K8"/>
    <mergeCell ref="L8:M8"/>
    <mergeCell ref="N8:O8"/>
    <mergeCell ref="P8:Q8"/>
    <mergeCell ref="A1:Q1"/>
    <mergeCell ref="K2:M2"/>
    <mergeCell ref="A5:B5"/>
    <mergeCell ref="C5:K5"/>
    <mergeCell ref="L5:M5"/>
    <mergeCell ref="N5:O5"/>
    <mergeCell ref="P5:Q5"/>
    <mergeCell ref="A6:B6"/>
    <mergeCell ref="C6:K6"/>
    <mergeCell ref="L6:M6"/>
    <mergeCell ref="N6:O6"/>
    <mergeCell ref="P6:Q6"/>
  </mergeCells>
  <phoneticPr fontId="4"/>
  <pageMargins left="0.59055118110236227" right="0.59055118110236227" top="0.39370078740157483" bottom="0.39370078740157483" header="0.51181102362204722" footer="0.11811023622047245"/>
  <pageSetup paperSize="9" orientation="portrait" horizontalDpi="0" verticalDpi="0" r:id="rId1"/>
  <headerFooter>
    <oddFooter>&amp;R&amp;"UD デジタル 教科書体 NK-R,標準"&amp;8ガールスカウト山梨県連盟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32AC-6558-44EA-A345-7869B28AC81C}">
  <sheetPr>
    <tabColor theme="8" tint="-0.249977111117893"/>
  </sheetPr>
  <dimension ref="A1:Q75"/>
  <sheetViews>
    <sheetView showWhiteSpace="0" zoomScaleNormal="100" workbookViewId="0">
      <selection activeCell="A35" sqref="A35:Q35"/>
    </sheetView>
  </sheetViews>
  <sheetFormatPr defaultRowHeight="18"/>
  <cols>
    <col min="1" max="2" width="6" customWidth="1"/>
    <col min="3" max="11" width="4.19921875" customWidth="1"/>
    <col min="12" max="13" width="4.3984375" customWidth="1"/>
    <col min="14" max="17" width="5.69921875" customWidth="1"/>
  </cols>
  <sheetData>
    <row r="1" spans="1:17" ht="33.6" customHeight="1">
      <c r="A1" s="78" t="s">
        <v>109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1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79" t="s">
        <v>24</v>
      </c>
      <c r="L2" s="79"/>
      <c r="M2" s="79"/>
      <c r="N2" s="19"/>
      <c r="O2" s="20" t="s">
        <v>0</v>
      </c>
      <c r="P2" s="19"/>
      <c r="Q2" s="20" t="s">
        <v>1</v>
      </c>
    </row>
    <row r="3" spans="1:17" ht="21" customHeight="1">
      <c r="A3" s="21" t="s">
        <v>25</v>
      </c>
      <c r="B3" s="21"/>
      <c r="C3" s="19"/>
      <c r="D3" s="19"/>
      <c r="E3" s="22"/>
      <c r="F3" s="22"/>
      <c r="G3" s="22"/>
      <c r="H3" s="22"/>
      <c r="I3" s="22"/>
      <c r="J3" s="18"/>
      <c r="K3" s="21" t="s">
        <v>26</v>
      </c>
      <c r="L3" s="19"/>
      <c r="M3" s="19"/>
      <c r="N3" s="19"/>
      <c r="O3" s="19"/>
      <c r="P3" s="19"/>
      <c r="Q3" s="19"/>
    </row>
    <row r="4" spans="1:17" ht="18.600000000000001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21.6" customHeight="1">
      <c r="A5" s="80" t="s">
        <v>95</v>
      </c>
      <c r="B5" s="81"/>
      <c r="C5" s="82" t="s">
        <v>96</v>
      </c>
      <c r="D5" s="83"/>
      <c r="E5" s="83"/>
      <c r="F5" s="83"/>
      <c r="G5" s="83"/>
      <c r="H5" s="83"/>
      <c r="I5" s="83"/>
      <c r="J5" s="83"/>
      <c r="K5" s="84"/>
      <c r="L5" s="83" t="s">
        <v>97</v>
      </c>
      <c r="M5" s="85"/>
      <c r="N5" s="86" t="s">
        <v>2</v>
      </c>
      <c r="O5" s="85"/>
      <c r="P5" s="86" t="s">
        <v>3</v>
      </c>
      <c r="Q5" s="84"/>
    </row>
    <row r="6" spans="1:17" ht="21.6" customHeight="1">
      <c r="A6" s="248">
        <v>14100</v>
      </c>
      <c r="B6" s="249"/>
      <c r="C6" s="250" t="s">
        <v>74</v>
      </c>
      <c r="D6" s="251"/>
      <c r="E6" s="251"/>
      <c r="F6" s="251"/>
      <c r="G6" s="251"/>
      <c r="H6" s="251"/>
      <c r="I6" s="251"/>
      <c r="J6" s="251"/>
      <c r="K6" s="252"/>
      <c r="L6" s="253">
        <v>88</v>
      </c>
      <c r="M6" s="254"/>
      <c r="N6" s="255">
        <v>0</v>
      </c>
      <c r="O6" s="254"/>
      <c r="P6" s="256">
        <f>L6*N6</f>
        <v>0</v>
      </c>
      <c r="Q6" s="257"/>
    </row>
    <row r="7" spans="1:17" ht="21.6" customHeight="1">
      <c r="A7" s="258">
        <v>14110</v>
      </c>
      <c r="B7" s="259"/>
      <c r="C7" s="260" t="s">
        <v>75</v>
      </c>
      <c r="D7" s="261"/>
      <c r="E7" s="261"/>
      <c r="F7" s="261"/>
      <c r="G7" s="261"/>
      <c r="H7" s="261"/>
      <c r="I7" s="261"/>
      <c r="J7" s="261"/>
      <c r="K7" s="262"/>
      <c r="L7" s="263">
        <v>88</v>
      </c>
      <c r="M7" s="264"/>
      <c r="N7" s="265">
        <v>0</v>
      </c>
      <c r="O7" s="264"/>
      <c r="P7" s="266">
        <f t="shared" ref="P7:P28" si="0">L7*N7</f>
        <v>0</v>
      </c>
      <c r="Q7" s="267"/>
    </row>
    <row r="8" spans="1:17" ht="21.6" customHeight="1">
      <c r="A8" s="268">
        <v>14120</v>
      </c>
      <c r="B8" s="269"/>
      <c r="C8" s="270" t="s">
        <v>76</v>
      </c>
      <c r="D8" s="271"/>
      <c r="E8" s="271"/>
      <c r="F8" s="271"/>
      <c r="G8" s="271"/>
      <c r="H8" s="271"/>
      <c r="I8" s="271"/>
      <c r="J8" s="271"/>
      <c r="K8" s="272"/>
      <c r="L8" s="273">
        <v>88</v>
      </c>
      <c r="M8" s="274"/>
      <c r="N8" s="275">
        <v>0</v>
      </c>
      <c r="O8" s="276"/>
      <c r="P8" s="35">
        <f t="shared" si="0"/>
        <v>0</v>
      </c>
      <c r="Q8" s="36"/>
    </row>
    <row r="9" spans="1:17" ht="21.6" customHeight="1">
      <c r="A9" s="277">
        <v>14900</v>
      </c>
      <c r="B9" s="278"/>
      <c r="C9" s="279" t="s">
        <v>56</v>
      </c>
      <c r="D9" s="280"/>
      <c r="E9" s="280"/>
      <c r="F9" s="280"/>
      <c r="G9" s="280"/>
      <c r="H9" s="280"/>
      <c r="I9" s="280"/>
      <c r="J9" s="280"/>
      <c r="K9" s="281"/>
      <c r="L9" s="282">
        <v>385</v>
      </c>
      <c r="M9" s="283"/>
      <c r="N9" s="284">
        <v>0</v>
      </c>
      <c r="O9" s="283"/>
      <c r="P9" s="285">
        <f>L9*N9</f>
        <v>0</v>
      </c>
      <c r="Q9" s="286"/>
    </row>
    <row r="10" spans="1:17" ht="21.6" customHeight="1">
      <c r="A10" s="287">
        <v>14910</v>
      </c>
      <c r="B10" s="288"/>
      <c r="C10" s="289" t="s">
        <v>77</v>
      </c>
      <c r="D10" s="290"/>
      <c r="E10" s="290"/>
      <c r="F10" s="290"/>
      <c r="G10" s="290"/>
      <c r="H10" s="290"/>
      <c r="I10" s="290"/>
      <c r="J10" s="290"/>
      <c r="K10" s="291"/>
      <c r="L10" s="292">
        <v>385</v>
      </c>
      <c r="M10" s="293"/>
      <c r="N10" s="294">
        <v>0</v>
      </c>
      <c r="O10" s="293"/>
      <c r="P10" s="156">
        <f>L10*N10</f>
        <v>0</v>
      </c>
      <c r="Q10" s="157"/>
    </row>
    <row r="11" spans="1:17" ht="21.6" customHeight="1">
      <c r="A11" s="258">
        <v>14920</v>
      </c>
      <c r="B11" s="259"/>
      <c r="C11" s="260" t="s">
        <v>78</v>
      </c>
      <c r="D11" s="261"/>
      <c r="E11" s="261"/>
      <c r="F11" s="261"/>
      <c r="G11" s="261"/>
      <c r="H11" s="261"/>
      <c r="I11" s="261"/>
      <c r="J11" s="261"/>
      <c r="K11" s="262"/>
      <c r="L11" s="263">
        <v>385</v>
      </c>
      <c r="M11" s="264"/>
      <c r="N11" s="265">
        <v>0</v>
      </c>
      <c r="O11" s="264"/>
      <c r="P11" s="266">
        <f t="shared" si="0"/>
        <v>0</v>
      </c>
      <c r="Q11" s="267"/>
    </row>
    <row r="12" spans="1:17" ht="21.6" customHeight="1">
      <c r="A12" s="287">
        <v>14930</v>
      </c>
      <c r="B12" s="288"/>
      <c r="C12" s="289" t="s">
        <v>79</v>
      </c>
      <c r="D12" s="290"/>
      <c r="E12" s="290"/>
      <c r="F12" s="290"/>
      <c r="G12" s="290"/>
      <c r="H12" s="290"/>
      <c r="I12" s="290"/>
      <c r="J12" s="290"/>
      <c r="K12" s="291"/>
      <c r="L12" s="292">
        <v>385</v>
      </c>
      <c r="M12" s="293"/>
      <c r="N12" s="294">
        <v>0</v>
      </c>
      <c r="O12" s="293"/>
      <c r="P12" s="156">
        <f>L12*N12</f>
        <v>0</v>
      </c>
      <c r="Q12" s="157"/>
    </row>
    <row r="13" spans="1:17" ht="21.6" customHeight="1">
      <c r="A13" s="258">
        <v>14940</v>
      </c>
      <c r="B13" s="259"/>
      <c r="C13" s="260" t="s">
        <v>80</v>
      </c>
      <c r="D13" s="261"/>
      <c r="E13" s="261"/>
      <c r="F13" s="261"/>
      <c r="G13" s="261"/>
      <c r="H13" s="261"/>
      <c r="I13" s="261"/>
      <c r="J13" s="261"/>
      <c r="K13" s="262"/>
      <c r="L13" s="263">
        <v>385</v>
      </c>
      <c r="M13" s="264"/>
      <c r="N13" s="265">
        <v>0</v>
      </c>
      <c r="O13" s="264"/>
      <c r="P13" s="266">
        <f t="shared" si="0"/>
        <v>0</v>
      </c>
      <c r="Q13" s="267"/>
    </row>
    <row r="14" spans="1:17" ht="21.6" customHeight="1">
      <c r="A14" s="287">
        <v>14950</v>
      </c>
      <c r="B14" s="288"/>
      <c r="C14" s="289" t="s">
        <v>67</v>
      </c>
      <c r="D14" s="290"/>
      <c r="E14" s="290"/>
      <c r="F14" s="290"/>
      <c r="G14" s="290"/>
      <c r="H14" s="290"/>
      <c r="I14" s="290"/>
      <c r="J14" s="290"/>
      <c r="K14" s="291"/>
      <c r="L14" s="292">
        <v>385</v>
      </c>
      <c r="M14" s="293"/>
      <c r="N14" s="294">
        <v>0</v>
      </c>
      <c r="O14" s="293"/>
      <c r="P14" s="295">
        <f t="shared" ref="P14:P25" si="1">L14*N14</f>
        <v>0</v>
      </c>
      <c r="Q14" s="296"/>
    </row>
    <row r="15" spans="1:17" ht="21.6" customHeight="1">
      <c r="A15" s="258">
        <v>14960</v>
      </c>
      <c r="B15" s="259"/>
      <c r="C15" s="260" t="s">
        <v>71</v>
      </c>
      <c r="D15" s="261"/>
      <c r="E15" s="261"/>
      <c r="F15" s="261"/>
      <c r="G15" s="261"/>
      <c r="H15" s="261"/>
      <c r="I15" s="261"/>
      <c r="J15" s="261"/>
      <c r="K15" s="262"/>
      <c r="L15" s="263">
        <v>385</v>
      </c>
      <c r="M15" s="264"/>
      <c r="N15" s="265">
        <v>0</v>
      </c>
      <c r="O15" s="264"/>
      <c r="P15" s="266">
        <f t="shared" si="1"/>
        <v>0</v>
      </c>
      <c r="Q15" s="267"/>
    </row>
    <row r="16" spans="1:17" ht="21.6" customHeight="1">
      <c r="A16" s="287">
        <v>14970</v>
      </c>
      <c r="B16" s="288"/>
      <c r="C16" s="289" t="s">
        <v>49</v>
      </c>
      <c r="D16" s="290"/>
      <c r="E16" s="290"/>
      <c r="F16" s="290"/>
      <c r="G16" s="290"/>
      <c r="H16" s="290"/>
      <c r="I16" s="290"/>
      <c r="J16" s="290"/>
      <c r="K16" s="291"/>
      <c r="L16" s="292">
        <v>385</v>
      </c>
      <c r="M16" s="293"/>
      <c r="N16" s="294">
        <v>0</v>
      </c>
      <c r="O16" s="293"/>
      <c r="P16" s="295">
        <f t="shared" si="1"/>
        <v>0</v>
      </c>
      <c r="Q16" s="296"/>
    </row>
    <row r="17" spans="1:17" ht="21.6" customHeight="1">
      <c r="A17" s="297">
        <v>14980</v>
      </c>
      <c r="B17" s="298"/>
      <c r="C17" s="325" t="s">
        <v>81</v>
      </c>
      <c r="D17" s="326"/>
      <c r="E17" s="326"/>
      <c r="F17" s="326"/>
      <c r="G17" s="326"/>
      <c r="H17" s="326"/>
      <c r="I17" s="326"/>
      <c r="J17" s="326"/>
      <c r="K17" s="327"/>
      <c r="L17" s="302">
        <v>385</v>
      </c>
      <c r="M17" s="303"/>
      <c r="N17" s="304">
        <v>0</v>
      </c>
      <c r="O17" s="303"/>
      <c r="P17" s="305">
        <f t="shared" si="1"/>
        <v>0</v>
      </c>
      <c r="Q17" s="306"/>
    </row>
    <row r="18" spans="1:17" ht="21.6" customHeight="1">
      <c r="A18" s="93">
        <v>13760</v>
      </c>
      <c r="B18" s="94"/>
      <c r="C18" s="51" t="s">
        <v>50</v>
      </c>
      <c r="D18" s="52"/>
      <c r="E18" s="52"/>
      <c r="F18" s="52"/>
      <c r="G18" s="52"/>
      <c r="H18" s="52"/>
      <c r="I18" s="52"/>
      <c r="J18" s="52"/>
      <c r="K18" s="53"/>
      <c r="L18" s="54">
        <v>275</v>
      </c>
      <c r="M18" s="55"/>
      <c r="N18" s="294">
        <v>0</v>
      </c>
      <c r="O18" s="293"/>
      <c r="P18" s="210">
        <f>L18*N18</f>
        <v>0</v>
      </c>
      <c r="Q18" s="211"/>
    </row>
    <row r="19" spans="1:17" ht="21.6" customHeight="1">
      <c r="A19" s="89">
        <v>13770</v>
      </c>
      <c r="B19" s="90"/>
      <c r="C19" s="39" t="s">
        <v>51</v>
      </c>
      <c r="D19" s="40"/>
      <c r="E19" s="40"/>
      <c r="F19" s="40"/>
      <c r="G19" s="40"/>
      <c r="H19" s="40"/>
      <c r="I19" s="40"/>
      <c r="J19" s="40"/>
      <c r="K19" s="141"/>
      <c r="L19" s="59">
        <v>330</v>
      </c>
      <c r="M19" s="60"/>
      <c r="N19" s="265">
        <v>0</v>
      </c>
      <c r="O19" s="264"/>
      <c r="P19" s="266">
        <f>L19*N19</f>
        <v>0</v>
      </c>
      <c r="Q19" s="267"/>
    </row>
    <row r="20" spans="1:17" ht="21.6" customHeight="1">
      <c r="A20" s="93">
        <v>13800</v>
      </c>
      <c r="B20" s="94"/>
      <c r="C20" s="51" t="s">
        <v>18</v>
      </c>
      <c r="D20" s="52"/>
      <c r="E20" s="52"/>
      <c r="F20" s="52"/>
      <c r="G20" s="52"/>
      <c r="H20" s="52"/>
      <c r="I20" s="52"/>
      <c r="J20" s="52"/>
      <c r="K20" s="53"/>
      <c r="L20" s="54">
        <v>132</v>
      </c>
      <c r="M20" s="55"/>
      <c r="N20" s="294">
        <v>0</v>
      </c>
      <c r="O20" s="293"/>
      <c r="P20" s="156">
        <f>L20*N20</f>
        <v>0</v>
      </c>
      <c r="Q20" s="157"/>
    </row>
    <row r="21" spans="1:17" ht="21.6" customHeight="1">
      <c r="A21" s="335">
        <v>13810</v>
      </c>
      <c r="B21" s="336"/>
      <c r="C21" s="332" t="s">
        <v>90</v>
      </c>
      <c r="D21" s="333"/>
      <c r="E21" s="333"/>
      <c r="F21" s="333"/>
      <c r="G21" s="333"/>
      <c r="H21" s="333"/>
      <c r="I21" s="333"/>
      <c r="J21" s="333"/>
      <c r="K21" s="334"/>
      <c r="L21" s="330">
        <v>132</v>
      </c>
      <c r="M21" s="331"/>
      <c r="N21" s="328">
        <v>0</v>
      </c>
      <c r="O21" s="329"/>
      <c r="P21" s="37">
        <f t="shared" si="1"/>
        <v>0</v>
      </c>
      <c r="Q21" s="38"/>
    </row>
    <row r="22" spans="1:17" ht="21.6" customHeight="1">
      <c r="A22" s="93">
        <v>13860</v>
      </c>
      <c r="B22" s="94"/>
      <c r="C22" s="51" t="s">
        <v>52</v>
      </c>
      <c r="D22" s="52"/>
      <c r="E22" s="52"/>
      <c r="F22" s="52"/>
      <c r="G22" s="52"/>
      <c r="H22" s="52"/>
      <c r="I22" s="52"/>
      <c r="J22" s="52"/>
      <c r="K22" s="53"/>
      <c r="L22" s="54">
        <v>220</v>
      </c>
      <c r="M22" s="55"/>
      <c r="N22" s="294">
        <v>0</v>
      </c>
      <c r="O22" s="293"/>
      <c r="P22" s="295">
        <f t="shared" si="1"/>
        <v>0</v>
      </c>
      <c r="Q22" s="296"/>
    </row>
    <row r="23" spans="1:17" ht="21.6" customHeight="1">
      <c r="A23" s="89">
        <v>13870</v>
      </c>
      <c r="B23" s="90"/>
      <c r="C23" s="39" t="s">
        <v>72</v>
      </c>
      <c r="D23" s="40"/>
      <c r="E23" s="40"/>
      <c r="F23" s="40"/>
      <c r="G23" s="40"/>
      <c r="H23" s="40"/>
      <c r="I23" s="40"/>
      <c r="J23" s="40"/>
      <c r="K23" s="141"/>
      <c r="L23" s="59">
        <v>220</v>
      </c>
      <c r="M23" s="60"/>
      <c r="N23" s="265">
        <v>0</v>
      </c>
      <c r="O23" s="264"/>
      <c r="P23" s="266">
        <f t="shared" si="1"/>
        <v>0</v>
      </c>
      <c r="Q23" s="267"/>
    </row>
    <row r="24" spans="1:17" ht="21.6" customHeight="1">
      <c r="A24" s="287">
        <v>13880</v>
      </c>
      <c r="B24" s="288"/>
      <c r="C24" s="289" t="s">
        <v>21</v>
      </c>
      <c r="D24" s="290"/>
      <c r="E24" s="290"/>
      <c r="F24" s="290"/>
      <c r="G24" s="290"/>
      <c r="H24" s="290"/>
      <c r="I24" s="290"/>
      <c r="J24" s="290"/>
      <c r="K24" s="291"/>
      <c r="L24" s="292">
        <v>220</v>
      </c>
      <c r="M24" s="293"/>
      <c r="N24" s="294">
        <v>0</v>
      </c>
      <c r="O24" s="293"/>
      <c r="P24" s="295">
        <f t="shared" si="1"/>
        <v>0</v>
      </c>
      <c r="Q24" s="296"/>
    </row>
    <row r="25" spans="1:17" ht="21.6" customHeight="1">
      <c r="A25" s="258">
        <v>13890</v>
      </c>
      <c r="B25" s="259"/>
      <c r="C25" s="260" t="s">
        <v>73</v>
      </c>
      <c r="D25" s="261"/>
      <c r="E25" s="261"/>
      <c r="F25" s="261"/>
      <c r="G25" s="261"/>
      <c r="H25" s="261"/>
      <c r="I25" s="261"/>
      <c r="J25" s="261"/>
      <c r="K25" s="262"/>
      <c r="L25" s="320">
        <v>220</v>
      </c>
      <c r="M25" s="321"/>
      <c r="N25" s="265">
        <v>0</v>
      </c>
      <c r="O25" s="264"/>
      <c r="P25" s="266">
        <f t="shared" si="1"/>
        <v>0</v>
      </c>
      <c r="Q25" s="267"/>
    </row>
    <row r="26" spans="1:17" ht="21.6" customHeight="1">
      <c r="A26" s="307">
        <v>13910</v>
      </c>
      <c r="B26" s="308"/>
      <c r="C26" s="309" t="s">
        <v>86</v>
      </c>
      <c r="D26" s="310"/>
      <c r="E26" s="310"/>
      <c r="F26" s="310"/>
      <c r="G26" s="310"/>
      <c r="H26" s="310"/>
      <c r="I26" s="310"/>
      <c r="J26" s="310"/>
      <c r="K26" s="311"/>
      <c r="L26" s="54">
        <v>440</v>
      </c>
      <c r="M26" s="55"/>
      <c r="N26" s="294">
        <v>0</v>
      </c>
      <c r="O26" s="293"/>
      <c r="P26" s="156">
        <f t="shared" si="0"/>
        <v>0</v>
      </c>
      <c r="Q26" s="157"/>
    </row>
    <row r="27" spans="1:17" ht="21.6" customHeight="1">
      <c r="A27" s="89">
        <v>13920</v>
      </c>
      <c r="B27" s="90"/>
      <c r="C27" s="95" t="s">
        <v>93</v>
      </c>
      <c r="D27" s="96"/>
      <c r="E27" s="96"/>
      <c r="F27" s="96"/>
      <c r="G27" s="96"/>
      <c r="H27" s="96"/>
      <c r="I27" s="96"/>
      <c r="J27" s="96"/>
      <c r="K27" s="97"/>
      <c r="L27" s="59">
        <v>440</v>
      </c>
      <c r="M27" s="60"/>
      <c r="N27" s="265">
        <v>0</v>
      </c>
      <c r="O27" s="264"/>
      <c r="P27" s="144">
        <f t="shared" si="0"/>
        <v>0</v>
      </c>
      <c r="Q27" s="145"/>
    </row>
    <row r="28" spans="1:17" ht="21.6" customHeight="1">
      <c r="A28" s="93">
        <v>13930</v>
      </c>
      <c r="B28" s="94"/>
      <c r="C28" s="98" t="s">
        <v>99</v>
      </c>
      <c r="D28" s="99"/>
      <c r="E28" s="99"/>
      <c r="F28" s="99"/>
      <c r="G28" s="99"/>
      <c r="H28" s="99"/>
      <c r="I28" s="99"/>
      <c r="J28" s="99"/>
      <c r="K28" s="100"/>
      <c r="L28" s="292">
        <v>440</v>
      </c>
      <c r="M28" s="293"/>
      <c r="N28" s="294">
        <v>0</v>
      </c>
      <c r="O28" s="293"/>
      <c r="P28" s="156">
        <f t="shared" si="0"/>
        <v>0</v>
      </c>
      <c r="Q28" s="157"/>
    </row>
    <row r="29" spans="1:17" ht="21.6" customHeight="1" thickBot="1">
      <c r="A29" s="318">
        <v>13940</v>
      </c>
      <c r="B29" s="319"/>
      <c r="C29" s="160" t="s">
        <v>100</v>
      </c>
      <c r="D29" s="161"/>
      <c r="E29" s="161"/>
      <c r="F29" s="161"/>
      <c r="G29" s="161"/>
      <c r="H29" s="161"/>
      <c r="I29" s="161"/>
      <c r="J29" s="161"/>
      <c r="K29" s="162"/>
      <c r="L29" s="320">
        <v>440</v>
      </c>
      <c r="M29" s="321"/>
      <c r="N29" s="322">
        <v>0</v>
      </c>
      <c r="O29" s="321"/>
      <c r="P29" s="323">
        <f t="shared" ref="P29" si="2">L29*N29</f>
        <v>0</v>
      </c>
      <c r="Q29" s="324"/>
    </row>
    <row r="30" spans="1:17" ht="30" customHeight="1" thickTop="1" thickBot="1">
      <c r="A30" s="64" t="s">
        <v>22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6"/>
      <c r="M30" s="67"/>
      <c r="N30" s="154">
        <f>SUM(N6:N29)</f>
        <v>0</v>
      </c>
      <c r="O30" s="155"/>
      <c r="P30" s="70"/>
      <c r="Q30" s="71"/>
    </row>
    <row r="31" spans="1:17" ht="30" customHeight="1" thickTop="1" thickBot="1">
      <c r="A31" s="72" t="s">
        <v>23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337"/>
      <c r="M31" s="338"/>
      <c r="N31" s="339">
        <v>0</v>
      </c>
      <c r="O31" s="340"/>
      <c r="P31" s="152">
        <f>SUM(P6:P29)</f>
        <v>0</v>
      </c>
      <c r="Q31" s="153"/>
    </row>
    <row r="32" spans="1:17" ht="24.6" customHeight="1" thickTop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>
      <c r="A33" s="15"/>
      <c r="B33" s="15"/>
      <c r="C33" s="15"/>
      <c r="D33" s="15"/>
      <c r="E33" s="15"/>
      <c r="F33" s="15"/>
      <c r="G33" s="15"/>
      <c r="H33" s="15"/>
      <c r="I33" s="15"/>
      <c r="L33" s="16" t="s">
        <v>82</v>
      </c>
      <c r="M33" s="16"/>
      <c r="N33" s="17"/>
      <c r="O33" s="17"/>
      <c r="P33" s="17"/>
      <c r="Q33" s="17"/>
    </row>
    <row r="34" spans="1:1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>
      <c r="A35" s="395" t="s">
        <v>107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</sheetData>
  <mergeCells count="136">
    <mergeCell ref="A27:B27"/>
    <mergeCell ref="C27:K27"/>
    <mergeCell ref="L27:M27"/>
    <mergeCell ref="N27:O27"/>
    <mergeCell ref="P27:Q27"/>
    <mergeCell ref="A35:Q35"/>
    <mergeCell ref="A31:K31"/>
    <mergeCell ref="L31:M31"/>
    <mergeCell ref="N31:O31"/>
    <mergeCell ref="P31:Q31"/>
    <mergeCell ref="A28:B28"/>
    <mergeCell ref="C28:K28"/>
    <mergeCell ref="L28:M28"/>
    <mergeCell ref="N28:O28"/>
    <mergeCell ref="P28:Q28"/>
    <mergeCell ref="A30:K30"/>
    <mergeCell ref="L30:M30"/>
    <mergeCell ref="N30:O30"/>
    <mergeCell ref="P30:Q30"/>
    <mergeCell ref="A23:B23"/>
    <mergeCell ref="C23:K23"/>
    <mergeCell ref="L23:M23"/>
    <mergeCell ref="N23:O23"/>
    <mergeCell ref="P23:Q23"/>
    <mergeCell ref="A24:B24"/>
    <mergeCell ref="C24:K24"/>
    <mergeCell ref="L24:M24"/>
    <mergeCell ref="N24:O24"/>
    <mergeCell ref="P24:Q24"/>
    <mergeCell ref="A25:B25"/>
    <mergeCell ref="C25:K25"/>
    <mergeCell ref="L25:M25"/>
    <mergeCell ref="N25:O25"/>
    <mergeCell ref="P25:Q25"/>
    <mergeCell ref="A26:B26"/>
    <mergeCell ref="C26:K26"/>
    <mergeCell ref="L26:M26"/>
    <mergeCell ref="N26:O26"/>
    <mergeCell ref="P26:Q26"/>
    <mergeCell ref="A19:B19"/>
    <mergeCell ref="C19:K19"/>
    <mergeCell ref="L19:M19"/>
    <mergeCell ref="N19:O19"/>
    <mergeCell ref="P19:Q19"/>
    <mergeCell ref="A22:B22"/>
    <mergeCell ref="C22:K22"/>
    <mergeCell ref="L22:M22"/>
    <mergeCell ref="N22:O22"/>
    <mergeCell ref="P22:Q22"/>
    <mergeCell ref="A20:B20"/>
    <mergeCell ref="C20:K20"/>
    <mergeCell ref="L20:M20"/>
    <mergeCell ref="N20:O20"/>
    <mergeCell ref="P20:Q20"/>
    <mergeCell ref="P21:Q21"/>
    <mergeCell ref="N21:O21"/>
    <mergeCell ref="L21:M21"/>
    <mergeCell ref="C21:K21"/>
    <mergeCell ref="A21:B21"/>
    <mergeCell ref="A18:B18"/>
    <mergeCell ref="C18:K18"/>
    <mergeCell ref="L18:M18"/>
    <mergeCell ref="N18:O18"/>
    <mergeCell ref="P18:Q18"/>
    <mergeCell ref="A17:B17"/>
    <mergeCell ref="C17:K17"/>
    <mergeCell ref="L17:M17"/>
    <mergeCell ref="N17:O17"/>
    <mergeCell ref="P17:Q17"/>
    <mergeCell ref="A15:B15"/>
    <mergeCell ref="C15:K15"/>
    <mergeCell ref="L15:M15"/>
    <mergeCell ref="N15:O15"/>
    <mergeCell ref="P15:Q15"/>
    <mergeCell ref="A16:B16"/>
    <mergeCell ref="C16:K16"/>
    <mergeCell ref="L16:M16"/>
    <mergeCell ref="N16:O16"/>
    <mergeCell ref="P16:Q16"/>
    <mergeCell ref="A13:B13"/>
    <mergeCell ref="C13:K13"/>
    <mergeCell ref="L13:M13"/>
    <mergeCell ref="N13:O13"/>
    <mergeCell ref="P13:Q13"/>
    <mergeCell ref="A14:B14"/>
    <mergeCell ref="C14:K14"/>
    <mergeCell ref="L14:M14"/>
    <mergeCell ref="N14:O14"/>
    <mergeCell ref="P14:Q14"/>
    <mergeCell ref="A11:B11"/>
    <mergeCell ref="C11:K11"/>
    <mergeCell ref="L11:M11"/>
    <mergeCell ref="N11:O11"/>
    <mergeCell ref="P11:Q11"/>
    <mergeCell ref="A12:B12"/>
    <mergeCell ref="C12:K12"/>
    <mergeCell ref="L12:M12"/>
    <mergeCell ref="N12:O12"/>
    <mergeCell ref="P12:Q12"/>
    <mergeCell ref="L8:M8"/>
    <mergeCell ref="N8:O8"/>
    <mergeCell ref="P8:Q8"/>
    <mergeCell ref="A9:B9"/>
    <mergeCell ref="C9:K9"/>
    <mergeCell ref="L9:M9"/>
    <mergeCell ref="N9:O9"/>
    <mergeCell ref="P9:Q9"/>
    <mergeCell ref="A10:B10"/>
    <mergeCell ref="C10:K10"/>
    <mergeCell ref="L10:M10"/>
    <mergeCell ref="N10:O10"/>
    <mergeCell ref="P10:Q10"/>
    <mergeCell ref="A29:B29"/>
    <mergeCell ref="C29:K29"/>
    <mergeCell ref="L29:M29"/>
    <mergeCell ref="N29:O29"/>
    <mergeCell ref="P29:Q29"/>
    <mergeCell ref="A1:Q1"/>
    <mergeCell ref="K2:M2"/>
    <mergeCell ref="A5:B5"/>
    <mergeCell ref="C5:K5"/>
    <mergeCell ref="L5:M5"/>
    <mergeCell ref="N5:O5"/>
    <mergeCell ref="P5:Q5"/>
    <mergeCell ref="A6:B6"/>
    <mergeCell ref="C6:K6"/>
    <mergeCell ref="L6:M6"/>
    <mergeCell ref="N6:O6"/>
    <mergeCell ref="P6:Q6"/>
    <mergeCell ref="A7:B7"/>
    <mergeCell ref="C7:K7"/>
    <mergeCell ref="L7:M7"/>
    <mergeCell ref="N7:O7"/>
    <mergeCell ref="P7:Q7"/>
    <mergeCell ref="A8:B8"/>
    <mergeCell ref="C8:K8"/>
  </mergeCells>
  <phoneticPr fontId="4"/>
  <pageMargins left="0.59055118110236227" right="0.59055118110236227" top="0.39370078740157483" bottom="0.39370078740157483" header="0.51181102362204722" footer="0.11811023622047245"/>
  <pageSetup paperSize="9" orientation="portrait" horizontalDpi="0" verticalDpi="0" r:id="rId1"/>
  <headerFooter>
    <oddFooter>&amp;R&amp;"UD デジタル 教科書体 NK-R,標準"&amp;8&amp;K000000ガールスカウト山梨県連盟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CFE95-669D-4517-8577-5D3EC294765D}">
  <sheetPr>
    <tabColor rgb="FF00B0F0"/>
  </sheetPr>
  <dimension ref="A1:Q66"/>
  <sheetViews>
    <sheetView tabSelected="1" zoomScaleNormal="100" zoomScalePageLayoutView="99" workbookViewId="0">
      <selection activeCell="F23" sqref="F23"/>
    </sheetView>
  </sheetViews>
  <sheetFormatPr defaultColWidth="8.69921875" defaultRowHeight="18"/>
  <cols>
    <col min="1" max="2" width="6" style="9" customWidth="1"/>
    <col min="3" max="11" width="4.19921875" style="9" customWidth="1"/>
    <col min="12" max="13" width="4.3984375" style="9" customWidth="1"/>
    <col min="14" max="17" width="5.69921875" style="9" customWidth="1"/>
    <col min="18" max="16384" width="8.69921875" style="9"/>
  </cols>
  <sheetData>
    <row r="1" spans="1:17" ht="33.6" customHeight="1">
      <c r="A1" s="178" t="s">
        <v>110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0"/>
      <c r="L2" s="10"/>
      <c r="M2" s="10"/>
      <c r="N2" s="10"/>
      <c r="O2" s="10"/>
      <c r="P2" s="10"/>
      <c r="Q2" s="10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79" t="s">
        <v>24</v>
      </c>
      <c r="L3" s="179"/>
      <c r="M3" s="179"/>
      <c r="N3" s="2"/>
      <c r="O3" s="3" t="s">
        <v>0</v>
      </c>
      <c r="P3" s="2"/>
      <c r="Q3" s="3" t="s">
        <v>1</v>
      </c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4"/>
      <c r="L4" s="11"/>
      <c r="M4" s="5"/>
      <c r="N4" s="6"/>
      <c r="O4" s="5"/>
      <c r="P4" s="6"/>
      <c r="Q4" s="5"/>
    </row>
    <row r="5" spans="1:17">
      <c r="A5" s="8" t="s">
        <v>25</v>
      </c>
      <c r="B5" s="8"/>
      <c r="C5" s="2"/>
      <c r="D5" s="2"/>
      <c r="E5" s="7"/>
      <c r="F5" s="7"/>
      <c r="G5" s="7"/>
      <c r="H5" s="7"/>
      <c r="I5" s="7"/>
      <c r="J5" s="1"/>
      <c r="K5" s="8" t="s">
        <v>26</v>
      </c>
      <c r="L5" s="2"/>
      <c r="M5" s="2"/>
      <c r="N5" s="2"/>
      <c r="O5" s="2"/>
      <c r="P5" s="2"/>
      <c r="Q5" s="2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6.4" customHeight="1">
      <c r="A7" s="80" t="s">
        <v>95</v>
      </c>
      <c r="B7" s="81"/>
      <c r="C7" s="82" t="s">
        <v>96</v>
      </c>
      <c r="D7" s="83"/>
      <c r="E7" s="83"/>
      <c r="F7" s="83"/>
      <c r="G7" s="83"/>
      <c r="H7" s="83"/>
      <c r="I7" s="83"/>
      <c r="J7" s="83"/>
      <c r="K7" s="84"/>
      <c r="L7" s="83" t="s">
        <v>97</v>
      </c>
      <c r="M7" s="85"/>
      <c r="N7" s="86" t="s">
        <v>2</v>
      </c>
      <c r="O7" s="85"/>
      <c r="P7" s="86" t="s">
        <v>3</v>
      </c>
      <c r="Q7" s="84"/>
    </row>
    <row r="8" spans="1:17" ht="28.95" customHeight="1">
      <c r="A8" s="358">
        <v>13760</v>
      </c>
      <c r="B8" s="359"/>
      <c r="C8" s="360" t="s">
        <v>101</v>
      </c>
      <c r="D8" s="361"/>
      <c r="E8" s="361"/>
      <c r="F8" s="361"/>
      <c r="G8" s="361"/>
      <c r="H8" s="361"/>
      <c r="I8" s="361"/>
      <c r="J8" s="361"/>
      <c r="K8" s="362"/>
      <c r="L8" s="363">
        <v>275</v>
      </c>
      <c r="M8" s="364"/>
      <c r="N8" s="365">
        <v>0</v>
      </c>
      <c r="O8" s="366"/>
      <c r="P8" s="367">
        <f>L8*N8</f>
        <v>0</v>
      </c>
      <c r="Q8" s="368"/>
    </row>
    <row r="9" spans="1:17" ht="28.95" customHeight="1">
      <c r="A9" s="168">
        <v>13770</v>
      </c>
      <c r="B9" s="169"/>
      <c r="C9" s="170" t="s">
        <v>102</v>
      </c>
      <c r="D9" s="171"/>
      <c r="E9" s="171"/>
      <c r="F9" s="171"/>
      <c r="G9" s="171"/>
      <c r="H9" s="171"/>
      <c r="I9" s="171"/>
      <c r="J9" s="171"/>
      <c r="K9" s="172"/>
      <c r="L9" s="173">
        <v>330</v>
      </c>
      <c r="M9" s="174"/>
      <c r="N9" s="354">
        <v>0</v>
      </c>
      <c r="O9" s="355"/>
      <c r="P9" s="144">
        <f>L9*N9</f>
        <v>0</v>
      </c>
      <c r="Q9" s="145"/>
    </row>
    <row r="10" spans="1:17" ht="28.95" customHeight="1">
      <c r="A10" s="202">
        <v>13800</v>
      </c>
      <c r="B10" s="203"/>
      <c r="C10" s="204" t="s">
        <v>104</v>
      </c>
      <c r="D10" s="205"/>
      <c r="E10" s="205"/>
      <c r="F10" s="205"/>
      <c r="G10" s="205"/>
      <c r="H10" s="205"/>
      <c r="I10" s="205"/>
      <c r="J10" s="205"/>
      <c r="K10" s="206"/>
      <c r="L10" s="207">
        <v>132</v>
      </c>
      <c r="M10" s="208"/>
      <c r="N10" s="356">
        <v>0</v>
      </c>
      <c r="O10" s="357"/>
      <c r="P10" s="156">
        <f>L10*N10</f>
        <v>0</v>
      </c>
      <c r="Q10" s="157"/>
    </row>
    <row r="11" spans="1:17" ht="28.95" customHeight="1">
      <c r="A11" s="168">
        <v>13810</v>
      </c>
      <c r="B11" s="169"/>
      <c r="C11" s="351" t="s">
        <v>103</v>
      </c>
      <c r="D11" s="352"/>
      <c r="E11" s="352"/>
      <c r="F11" s="352"/>
      <c r="G11" s="352"/>
      <c r="H11" s="352"/>
      <c r="I11" s="352"/>
      <c r="J11" s="352"/>
      <c r="K11" s="353"/>
      <c r="L11" s="173">
        <v>132</v>
      </c>
      <c r="M11" s="174"/>
      <c r="N11" s="354">
        <v>0</v>
      </c>
      <c r="O11" s="355"/>
      <c r="P11" s="144">
        <f>L11*N11</f>
        <v>0</v>
      </c>
      <c r="Q11" s="145"/>
    </row>
    <row r="12" spans="1:17" ht="28.95" customHeight="1">
      <c r="A12" s="202">
        <v>13860</v>
      </c>
      <c r="B12" s="203"/>
      <c r="C12" s="204" t="s">
        <v>52</v>
      </c>
      <c r="D12" s="205"/>
      <c r="E12" s="205"/>
      <c r="F12" s="205"/>
      <c r="G12" s="205"/>
      <c r="H12" s="205"/>
      <c r="I12" s="205"/>
      <c r="J12" s="205"/>
      <c r="K12" s="206"/>
      <c r="L12" s="207">
        <v>220</v>
      </c>
      <c r="M12" s="208"/>
      <c r="N12" s="356">
        <v>0</v>
      </c>
      <c r="O12" s="357"/>
      <c r="P12" s="156">
        <f t="shared" ref="P12:P14" si="0">L12*N12</f>
        <v>0</v>
      </c>
      <c r="Q12" s="157"/>
    </row>
    <row r="13" spans="1:17" ht="28.95" customHeight="1">
      <c r="A13" s="168">
        <v>13870</v>
      </c>
      <c r="B13" s="169"/>
      <c r="C13" s="170" t="s">
        <v>72</v>
      </c>
      <c r="D13" s="171"/>
      <c r="E13" s="171"/>
      <c r="F13" s="171"/>
      <c r="G13" s="171"/>
      <c r="H13" s="171"/>
      <c r="I13" s="171"/>
      <c r="J13" s="171"/>
      <c r="K13" s="172"/>
      <c r="L13" s="173">
        <v>220</v>
      </c>
      <c r="M13" s="174"/>
      <c r="N13" s="354">
        <v>0</v>
      </c>
      <c r="O13" s="355"/>
      <c r="P13" s="144">
        <f t="shared" si="0"/>
        <v>0</v>
      </c>
      <c r="Q13" s="145"/>
    </row>
    <row r="14" spans="1:17" ht="28.95" customHeight="1">
      <c r="A14" s="383">
        <v>13880</v>
      </c>
      <c r="B14" s="384"/>
      <c r="C14" s="385" t="s">
        <v>21</v>
      </c>
      <c r="D14" s="386"/>
      <c r="E14" s="386"/>
      <c r="F14" s="386"/>
      <c r="G14" s="386"/>
      <c r="H14" s="386"/>
      <c r="I14" s="386"/>
      <c r="J14" s="386"/>
      <c r="K14" s="387"/>
      <c r="L14" s="388">
        <v>220</v>
      </c>
      <c r="M14" s="357"/>
      <c r="N14" s="356">
        <v>0</v>
      </c>
      <c r="O14" s="357"/>
      <c r="P14" s="156">
        <f t="shared" si="0"/>
        <v>0</v>
      </c>
      <c r="Q14" s="157"/>
    </row>
    <row r="15" spans="1:17" ht="28.95" customHeight="1">
      <c r="A15" s="375">
        <v>13890</v>
      </c>
      <c r="B15" s="376"/>
      <c r="C15" s="377" t="s">
        <v>73</v>
      </c>
      <c r="D15" s="378"/>
      <c r="E15" s="378"/>
      <c r="F15" s="378"/>
      <c r="G15" s="378"/>
      <c r="H15" s="378"/>
      <c r="I15" s="378"/>
      <c r="J15" s="378"/>
      <c r="K15" s="379"/>
      <c r="L15" s="380">
        <v>220</v>
      </c>
      <c r="M15" s="355"/>
      <c r="N15" s="354">
        <v>0</v>
      </c>
      <c r="O15" s="355"/>
      <c r="P15" s="144">
        <f t="shared" ref="P15:P19" si="1">L15*N15</f>
        <v>0</v>
      </c>
      <c r="Q15" s="145"/>
    </row>
    <row r="16" spans="1:17" ht="28.95" customHeight="1">
      <c r="A16" s="93">
        <v>13910</v>
      </c>
      <c r="B16" s="94"/>
      <c r="C16" s="98" t="s">
        <v>86</v>
      </c>
      <c r="D16" s="99"/>
      <c r="E16" s="99"/>
      <c r="F16" s="99"/>
      <c r="G16" s="99"/>
      <c r="H16" s="99"/>
      <c r="I16" s="99"/>
      <c r="J16" s="99"/>
      <c r="K16" s="100"/>
      <c r="L16" s="388">
        <v>440</v>
      </c>
      <c r="M16" s="357"/>
      <c r="N16" s="356">
        <v>0</v>
      </c>
      <c r="O16" s="357"/>
      <c r="P16" s="156">
        <f t="shared" si="1"/>
        <v>0</v>
      </c>
      <c r="Q16" s="157"/>
    </row>
    <row r="17" spans="1:17" ht="28.95" customHeight="1">
      <c r="A17" s="89">
        <v>13920</v>
      </c>
      <c r="B17" s="90"/>
      <c r="C17" s="95" t="s">
        <v>93</v>
      </c>
      <c r="D17" s="96"/>
      <c r="E17" s="96"/>
      <c r="F17" s="96"/>
      <c r="G17" s="96"/>
      <c r="H17" s="96"/>
      <c r="I17" s="96"/>
      <c r="J17" s="96"/>
      <c r="K17" s="97"/>
      <c r="L17" s="380">
        <v>440</v>
      </c>
      <c r="M17" s="355"/>
      <c r="N17" s="354">
        <v>0</v>
      </c>
      <c r="O17" s="355"/>
      <c r="P17" s="144">
        <f t="shared" si="1"/>
        <v>0</v>
      </c>
      <c r="Q17" s="145"/>
    </row>
    <row r="18" spans="1:17" ht="28.95" customHeight="1">
      <c r="A18" s="93">
        <v>13930</v>
      </c>
      <c r="B18" s="94"/>
      <c r="C18" s="98" t="s">
        <v>99</v>
      </c>
      <c r="D18" s="99"/>
      <c r="E18" s="99"/>
      <c r="F18" s="99"/>
      <c r="G18" s="99"/>
      <c r="H18" s="99"/>
      <c r="I18" s="99"/>
      <c r="J18" s="99"/>
      <c r="K18" s="100"/>
      <c r="L18" s="388">
        <v>440</v>
      </c>
      <c r="M18" s="357"/>
      <c r="N18" s="356">
        <v>0</v>
      </c>
      <c r="O18" s="357"/>
      <c r="P18" s="156">
        <f t="shared" si="1"/>
        <v>0</v>
      </c>
      <c r="Q18" s="157"/>
    </row>
    <row r="19" spans="1:17" ht="28.95" customHeight="1" thickBot="1">
      <c r="A19" s="341">
        <v>13940</v>
      </c>
      <c r="B19" s="342"/>
      <c r="C19" s="343" t="s">
        <v>100</v>
      </c>
      <c r="D19" s="344"/>
      <c r="E19" s="344"/>
      <c r="F19" s="344"/>
      <c r="G19" s="344"/>
      <c r="H19" s="344"/>
      <c r="I19" s="344"/>
      <c r="J19" s="344"/>
      <c r="K19" s="345"/>
      <c r="L19" s="346">
        <v>440</v>
      </c>
      <c r="M19" s="347"/>
      <c r="N19" s="348">
        <v>0</v>
      </c>
      <c r="O19" s="347"/>
      <c r="P19" s="349">
        <f t="shared" si="1"/>
        <v>0</v>
      </c>
      <c r="Q19" s="350"/>
    </row>
    <row r="20" spans="1:17" ht="30" customHeight="1" thickTop="1" thickBot="1">
      <c r="A20" s="219" t="s">
        <v>22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1"/>
      <c r="M20" s="69"/>
      <c r="N20" s="154">
        <f>SUM(N12:N19)</f>
        <v>0</v>
      </c>
      <c r="O20" s="155"/>
      <c r="P20" s="70"/>
      <c r="Q20" s="71"/>
    </row>
    <row r="21" spans="1:17" ht="32.4" customHeight="1" thickTop="1">
      <c r="A21" s="369" t="s">
        <v>23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1"/>
      <c r="M21" s="372"/>
      <c r="N21" s="373"/>
      <c r="O21" s="374"/>
      <c r="P21" s="381">
        <f>SUM(P12:P19)</f>
        <v>0</v>
      </c>
      <c r="Q21" s="382"/>
    </row>
    <row r="22" spans="1:17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10"/>
      <c r="B24" s="10"/>
      <c r="C24" s="10"/>
      <c r="D24" s="10"/>
      <c r="E24" s="10"/>
      <c r="F24" s="10"/>
      <c r="G24" s="10"/>
      <c r="H24" s="10"/>
      <c r="I24" s="10"/>
      <c r="J24" s="12"/>
      <c r="K24" s="12"/>
      <c r="L24" s="13" t="s">
        <v>82</v>
      </c>
      <c r="M24" s="13"/>
      <c r="N24" s="14"/>
      <c r="O24" s="14"/>
      <c r="P24" s="14"/>
      <c r="Q24" s="14"/>
    </row>
    <row r="25" spans="1:17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>
      <c r="A26" s="395" t="s">
        <v>107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</row>
    <row r="27" spans="1:1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</sheetData>
  <mergeCells count="76">
    <mergeCell ref="A26:Q26"/>
    <mergeCell ref="N18:O18"/>
    <mergeCell ref="P15:Q15"/>
    <mergeCell ref="P16:Q16"/>
    <mergeCell ref="P17:Q17"/>
    <mergeCell ref="P18:Q18"/>
    <mergeCell ref="P9:Q9"/>
    <mergeCell ref="A20:K20"/>
    <mergeCell ref="L20:M20"/>
    <mergeCell ref="N20:O20"/>
    <mergeCell ref="P20:Q20"/>
    <mergeCell ref="A12:B12"/>
    <mergeCell ref="C12:K12"/>
    <mergeCell ref="L12:M12"/>
    <mergeCell ref="N12:O12"/>
    <mergeCell ref="P12:Q12"/>
    <mergeCell ref="A13:B13"/>
    <mergeCell ref="C13:K13"/>
    <mergeCell ref="L13:M13"/>
    <mergeCell ref="N13:O13"/>
    <mergeCell ref="P13:Q13"/>
    <mergeCell ref="A9:B9"/>
    <mergeCell ref="P21:Q21"/>
    <mergeCell ref="A14:B14"/>
    <mergeCell ref="C14:K14"/>
    <mergeCell ref="L14:M14"/>
    <mergeCell ref="N14:O14"/>
    <mergeCell ref="P14:Q14"/>
    <mergeCell ref="L16:M16"/>
    <mergeCell ref="L17:M17"/>
    <mergeCell ref="L18:M18"/>
    <mergeCell ref="N15:O15"/>
    <mergeCell ref="N16:O16"/>
    <mergeCell ref="C9:K9"/>
    <mergeCell ref="L9:M9"/>
    <mergeCell ref="N9:O9"/>
    <mergeCell ref="A21:K21"/>
    <mergeCell ref="L21:M21"/>
    <mergeCell ref="N21:O21"/>
    <mergeCell ref="A15:B15"/>
    <mergeCell ref="C15:K15"/>
    <mergeCell ref="L15:M15"/>
    <mergeCell ref="A16:B16"/>
    <mergeCell ref="C16:K16"/>
    <mergeCell ref="A17:B17"/>
    <mergeCell ref="C17:K17"/>
    <mergeCell ref="A18:B18"/>
    <mergeCell ref="C18:K18"/>
    <mergeCell ref="N17:O17"/>
    <mergeCell ref="A8:B8"/>
    <mergeCell ref="C8:K8"/>
    <mergeCell ref="L8:M8"/>
    <mergeCell ref="N8:O8"/>
    <mergeCell ref="P8:Q8"/>
    <mergeCell ref="A10:B10"/>
    <mergeCell ref="C10:K10"/>
    <mergeCell ref="L10:M10"/>
    <mergeCell ref="N10:O10"/>
    <mergeCell ref="P10:Q10"/>
    <mergeCell ref="A1:Q1"/>
    <mergeCell ref="K3:M3"/>
    <mergeCell ref="A7:B7"/>
    <mergeCell ref="C7:K7"/>
    <mergeCell ref="L7:M7"/>
    <mergeCell ref="N7:O7"/>
    <mergeCell ref="P7:Q7"/>
    <mergeCell ref="A11:B11"/>
    <mergeCell ref="C11:K11"/>
    <mergeCell ref="L11:M11"/>
    <mergeCell ref="N11:O11"/>
    <mergeCell ref="P11:Q11"/>
    <mergeCell ref="A19:B19"/>
    <mergeCell ref="C19:K19"/>
    <mergeCell ref="L19:M19"/>
    <mergeCell ref="N19:O19"/>
    <mergeCell ref="P19:Q19"/>
  </mergeCells>
  <phoneticPr fontId="3"/>
  <pageMargins left="0.59055118110236227" right="0.59055118110236227" top="0.59055118110236227" bottom="0.59055118110236227" header="0.51181102362204722" footer="0.31496062992125984"/>
  <pageSetup paperSize="9" orientation="portrait" horizontalDpi="0" verticalDpi="0" r:id="rId1"/>
  <headerFooter>
    <oddFooter>&amp;R&amp;"UD デジタル 教科書体 NK-R,標準"&amp;8&amp;K000000ガールスカウト山梨県連盟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テンダーフット部門</vt:lpstr>
      <vt:lpstr>ブラウニー部門</vt:lpstr>
      <vt:lpstr>ジュニア部門</vt:lpstr>
      <vt:lpstr>シニア部門</vt:lpstr>
      <vt:lpstr>レンジャー部門</vt:lpstr>
      <vt:lpstr>成人部門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丸山久美子</dc:creator>
  <cp:lastModifiedBy>久美子 丸山</cp:lastModifiedBy>
  <cp:lastPrinted>2026-02-08T03:25:26Z</cp:lastPrinted>
  <dcterms:created xsi:type="dcterms:W3CDTF">2015-06-05T18:19:34Z</dcterms:created>
  <dcterms:modified xsi:type="dcterms:W3CDTF">2026-02-08T03:29:42Z</dcterms:modified>
</cp:coreProperties>
</file>